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9" documentId="8_{AAF85635-8397-4ACD-8CCF-B422ECB1E53C}" xr6:coauthVersionLast="47" xr6:coauthVersionMax="47" xr10:uidLastSave="{1473408A-21E0-4183-8C49-2DE731EE4479}"/>
  <bookViews>
    <workbookView xWindow="28680" yWindow="-120" windowWidth="57840" windowHeight="15720" xr2:uid="{988A778D-2F90-4AC8-8530-E52A03F640BE}"/>
  </bookViews>
  <sheets>
    <sheet name="Absen-iCart" sheetId="1" r:id="rId1"/>
  </sheets>
  <externalReferences>
    <externalReference r:id="rId2"/>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1" i="1" l="1"/>
  <c r="E188" i="1"/>
  <c r="D188" i="1"/>
  <c r="C188" i="1"/>
  <c r="B188" i="1"/>
  <c r="A188" i="1"/>
  <c r="E187" i="1"/>
  <c r="D187" i="1"/>
  <c r="C187" i="1"/>
  <c r="B187" i="1"/>
  <c r="A187" i="1"/>
  <c r="E186" i="1"/>
  <c r="D186" i="1"/>
  <c r="C186" i="1"/>
  <c r="B186" i="1"/>
  <c r="A186" i="1"/>
  <c r="E185" i="1"/>
  <c r="D185" i="1"/>
  <c r="C185" i="1"/>
  <c r="B185" i="1"/>
  <c r="A185" i="1"/>
  <c r="E184" i="1"/>
  <c r="D184" i="1"/>
  <c r="C184" i="1"/>
  <c r="B184" i="1"/>
  <c r="A184" i="1"/>
  <c r="E183" i="1"/>
  <c r="D183" i="1"/>
  <c r="C183" i="1"/>
  <c r="B183" i="1"/>
  <c r="A183" i="1"/>
  <c r="E182" i="1"/>
  <c r="D182" i="1"/>
  <c r="C182" i="1"/>
  <c r="B182" i="1"/>
  <c r="A182" i="1"/>
  <c r="E181" i="1"/>
  <c r="D181" i="1"/>
  <c r="C181" i="1"/>
  <c r="B181" i="1"/>
  <c r="A181" i="1"/>
  <c r="E180" i="1"/>
  <c r="D180" i="1"/>
  <c r="C180" i="1"/>
  <c r="B180" i="1"/>
  <c r="A180" i="1"/>
  <c r="E179" i="1"/>
  <c r="D179" i="1"/>
  <c r="C179" i="1"/>
  <c r="B179" i="1"/>
  <c r="A179" i="1"/>
  <c r="E178" i="1"/>
  <c r="D178" i="1"/>
  <c r="C178" i="1"/>
  <c r="B178" i="1"/>
  <c r="A178" i="1"/>
  <c r="E177" i="1"/>
  <c r="D177" i="1"/>
  <c r="C177" i="1"/>
  <c r="B177" i="1"/>
  <c r="A177" i="1"/>
  <c r="E176" i="1"/>
  <c r="D176" i="1"/>
  <c r="C176" i="1"/>
  <c r="B176" i="1"/>
  <c r="A176" i="1"/>
  <c r="E175" i="1"/>
  <c r="D175" i="1"/>
  <c r="C175" i="1"/>
  <c r="B175" i="1"/>
  <c r="A175" i="1"/>
  <c r="E174" i="1"/>
  <c r="D174" i="1"/>
  <c r="C174" i="1"/>
  <c r="B174" i="1"/>
  <c r="A174" i="1"/>
  <c r="E173" i="1"/>
  <c r="D173" i="1"/>
  <c r="C173" i="1"/>
  <c r="B173" i="1"/>
  <c r="A173" i="1"/>
  <c r="E172" i="1"/>
  <c r="D172" i="1"/>
  <c r="C172" i="1"/>
  <c r="B172" i="1"/>
  <c r="A172" i="1"/>
  <c r="E171" i="1"/>
  <c r="D171" i="1"/>
  <c r="C171" i="1"/>
  <c r="B171" i="1"/>
  <c r="A171" i="1"/>
  <c r="E170" i="1"/>
  <c r="D170" i="1"/>
  <c r="C170" i="1"/>
  <c r="B170" i="1"/>
  <c r="A170" i="1"/>
  <c r="E169" i="1"/>
  <c r="D169" i="1"/>
  <c r="C169" i="1"/>
  <c r="B169" i="1"/>
  <c r="A169" i="1"/>
  <c r="E167" i="1"/>
  <c r="D167" i="1"/>
  <c r="C167" i="1"/>
  <c r="B167" i="1"/>
  <c r="A167" i="1"/>
  <c r="E166" i="1"/>
  <c r="D166" i="1"/>
  <c r="C166" i="1"/>
  <c r="B166" i="1"/>
  <c r="A166" i="1"/>
  <c r="E165" i="1"/>
  <c r="D165" i="1"/>
  <c r="C165" i="1"/>
  <c r="B165" i="1"/>
  <c r="A165" i="1"/>
  <c r="E164" i="1"/>
  <c r="D164" i="1"/>
  <c r="C164" i="1"/>
  <c r="B164" i="1"/>
  <c r="A164" i="1"/>
  <c r="E163" i="1"/>
  <c r="D163" i="1"/>
  <c r="C163" i="1"/>
  <c r="B163" i="1"/>
  <c r="A163" i="1"/>
  <c r="E162" i="1"/>
  <c r="D162" i="1"/>
  <c r="C162" i="1"/>
  <c r="B162" i="1"/>
  <c r="A162" i="1"/>
  <c r="E160" i="1"/>
  <c r="D160" i="1"/>
  <c r="C160" i="1"/>
  <c r="B160" i="1"/>
  <c r="A160" i="1"/>
  <c r="E159" i="1"/>
  <c r="D159" i="1"/>
  <c r="C159" i="1"/>
  <c r="B159" i="1"/>
  <c r="A159" i="1"/>
  <c r="E158" i="1"/>
  <c r="D158" i="1"/>
  <c r="C158" i="1"/>
  <c r="B158" i="1"/>
  <c r="A158" i="1"/>
  <c r="E157" i="1"/>
  <c r="D157" i="1"/>
  <c r="C157" i="1"/>
  <c r="B157" i="1"/>
  <c r="A157" i="1"/>
  <c r="E156" i="1"/>
  <c r="D156" i="1"/>
  <c r="C156" i="1"/>
  <c r="B156" i="1"/>
  <c r="A156" i="1"/>
  <c r="E155" i="1"/>
  <c r="D155" i="1"/>
  <c r="C155" i="1"/>
  <c r="B155" i="1"/>
  <c r="A155" i="1"/>
  <c r="E154" i="1"/>
  <c r="D154" i="1"/>
  <c r="C154" i="1"/>
  <c r="B154" i="1"/>
  <c r="A154" i="1"/>
  <c r="E153" i="1"/>
  <c r="D153" i="1"/>
  <c r="C153" i="1"/>
  <c r="B153" i="1"/>
  <c r="A153" i="1"/>
  <c r="E152" i="1"/>
  <c r="D152" i="1"/>
  <c r="C152" i="1"/>
  <c r="B152" i="1"/>
  <c r="A152" i="1"/>
  <c r="E151" i="1"/>
  <c r="D151" i="1"/>
  <c r="C151" i="1"/>
  <c r="B151" i="1"/>
  <c r="A151" i="1"/>
  <c r="E150" i="1"/>
  <c r="D150" i="1"/>
  <c r="C150" i="1"/>
  <c r="B150" i="1"/>
  <c r="A150" i="1"/>
  <c r="E149" i="1"/>
  <c r="D149" i="1"/>
  <c r="C149" i="1"/>
  <c r="B149" i="1"/>
  <c r="A149" i="1"/>
  <c r="E146" i="1"/>
  <c r="D146" i="1"/>
  <c r="C146" i="1"/>
  <c r="B146" i="1"/>
  <c r="A146" i="1"/>
  <c r="E145" i="1"/>
  <c r="D145" i="1"/>
  <c r="C145" i="1"/>
  <c r="B145" i="1"/>
  <c r="A145" i="1"/>
  <c r="E144" i="1"/>
  <c r="D144" i="1"/>
  <c r="C144" i="1"/>
  <c r="B144" i="1"/>
  <c r="A144" i="1"/>
  <c r="E143" i="1"/>
  <c r="D143" i="1"/>
  <c r="C143" i="1"/>
  <c r="B143" i="1"/>
  <c r="A143" i="1"/>
  <c r="E142" i="1"/>
  <c r="D142" i="1"/>
  <c r="C142" i="1"/>
  <c r="B142" i="1"/>
  <c r="A142" i="1"/>
  <c r="E141" i="1"/>
  <c r="D141" i="1"/>
  <c r="C141" i="1"/>
  <c r="B141" i="1"/>
  <c r="A141" i="1"/>
  <c r="E140" i="1"/>
  <c r="D140" i="1"/>
  <c r="C140" i="1"/>
  <c r="B140" i="1"/>
  <c r="A140" i="1"/>
  <c r="E139" i="1"/>
  <c r="D139" i="1"/>
  <c r="C139" i="1"/>
  <c r="B139" i="1"/>
  <c r="A139" i="1"/>
  <c r="E138" i="1"/>
  <c r="D138" i="1"/>
  <c r="C138" i="1"/>
  <c r="B138" i="1"/>
  <c r="A138" i="1"/>
  <c r="E137" i="1"/>
  <c r="D137" i="1"/>
  <c r="C137" i="1"/>
  <c r="B137" i="1"/>
  <c r="A137" i="1"/>
  <c r="E136" i="1"/>
  <c r="D136" i="1"/>
  <c r="C136" i="1"/>
  <c r="B136" i="1"/>
  <c r="A136" i="1"/>
  <c r="E135" i="1"/>
  <c r="D135" i="1"/>
  <c r="C135" i="1"/>
  <c r="B135" i="1"/>
  <c r="A135" i="1"/>
  <c r="E134" i="1"/>
  <c r="D134" i="1"/>
  <c r="C134" i="1"/>
  <c r="B134" i="1"/>
  <c r="A134" i="1"/>
  <c r="E133" i="1"/>
  <c r="D133" i="1"/>
  <c r="C133" i="1"/>
  <c r="B133" i="1"/>
  <c r="A133" i="1"/>
  <c r="E132" i="1"/>
  <c r="D132" i="1"/>
  <c r="C132" i="1"/>
  <c r="B132" i="1"/>
  <c r="A132" i="1"/>
  <c r="E131" i="1"/>
  <c r="D131" i="1"/>
  <c r="C131" i="1"/>
  <c r="B131" i="1"/>
  <c r="A131" i="1"/>
  <c r="E130" i="1"/>
  <c r="D130" i="1"/>
  <c r="C130" i="1"/>
  <c r="B130" i="1"/>
  <c r="A130" i="1"/>
  <c r="E129" i="1"/>
  <c r="D129" i="1"/>
  <c r="C129" i="1"/>
  <c r="B129" i="1"/>
  <c r="A129" i="1"/>
  <c r="E128" i="1"/>
  <c r="D128" i="1"/>
  <c r="C128" i="1"/>
  <c r="B128" i="1"/>
  <c r="A128" i="1"/>
  <c r="E127" i="1"/>
  <c r="D127" i="1"/>
  <c r="C127" i="1"/>
  <c r="B127" i="1"/>
  <c r="A127" i="1"/>
  <c r="E126" i="1"/>
  <c r="D126" i="1"/>
  <c r="C126" i="1"/>
  <c r="B126" i="1"/>
  <c r="A126" i="1"/>
  <c r="E125" i="1"/>
  <c r="D125" i="1"/>
  <c r="C125" i="1"/>
  <c r="B125" i="1"/>
  <c r="A125" i="1"/>
  <c r="E122" i="1"/>
  <c r="D122" i="1"/>
  <c r="C122" i="1"/>
  <c r="B122" i="1"/>
  <c r="A122" i="1"/>
  <c r="E118" i="1"/>
  <c r="D118" i="1"/>
  <c r="C118" i="1"/>
  <c r="B118" i="1"/>
  <c r="A118" i="1"/>
  <c r="E117" i="1"/>
  <c r="D117" i="1"/>
  <c r="C117" i="1"/>
  <c r="B117" i="1"/>
  <c r="A117" i="1"/>
  <c r="E116" i="1"/>
  <c r="D116" i="1"/>
  <c r="C116" i="1"/>
  <c r="B116" i="1"/>
  <c r="A116" i="1"/>
  <c r="E115" i="1"/>
  <c r="D115" i="1"/>
  <c r="C115" i="1"/>
  <c r="B115" i="1"/>
  <c r="A115" i="1"/>
  <c r="E114" i="1"/>
  <c r="D114" i="1"/>
  <c r="C114" i="1"/>
  <c r="B114" i="1"/>
  <c r="A114" i="1"/>
  <c r="E113" i="1"/>
  <c r="D113" i="1"/>
  <c r="C113" i="1"/>
  <c r="B113" i="1"/>
  <c r="A113" i="1"/>
  <c r="E112" i="1"/>
  <c r="D112" i="1"/>
  <c r="C112" i="1"/>
  <c r="B112" i="1"/>
  <c r="A112" i="1"/>
  <c r="E111" i="1"/>
  <c r="D111" i="1"/>
  <c r="C111" i="1"/>
  <c r="B111" i="1"/>
  <c r="A111" i="1"/>
  <c r="E110" i="1"/>
  <c r="D110" i="1"/>
  <c r="C110" i="1"/>
  <c r="B110" i="1"/>
  <c r="A110" i="1"/>
  <c r="E109" i="1"/>
  <c r="D109" i="1"/>
  <c r="C109" i="1"/>
  <c r="B109" i="1"/>
  <c r="A109" i="1"/>
  <c r="E108" i="1"/>
  <c r="D108" i="1"/>
  <c r="C108" i="1"/>
  <c r="B108" i="1"/>
  <c r="A108" i="1"/>
  <c r="E107" i="1"/>
  <c r="D107" i="1"/>
  <c r="C107" i="1"/>
  <c r="B107" i="1"/>
  <c r="A107" i="1"/>
  <c r="E105" i="1"/>
  <c r="D105" i="1"/>
  <c r="C105" i="1"/>
  <c r="B105" i="1"/>
  <c r="A105" i="1"/>
  <c r="E104" i="1"/>
  <c r="D104" i="1"/>
  <c r="C104" i="1"/>
  <c r="B104" i="1"/>
  <c r="A104" i="1"/>
  <c r="E103" i="1"/>
  <c r="D103" i="1"/>
  <c r="C103" i="1"/>
  <c r="B103" i="1"/>
  <c r="A103" i="1"/>
  <c r="E102" i="1"/>
  <c r="D102" i="1"/>
  <c r="C102" i="1"/>
  <c r="B102" i="1"/>
  <c r="A102" i="1"/>
  <c r="E101" i="1"/>
  <c r="D101" i="1"/>
  <c r="C101" i="1"/>
  <c r="B101" i="1"/>
  <c r="A101" i="1"/>
  <c r="E100" i="1"/>
  <c r="D100" i="1"/>
  <c r="C100" i="1"/>
  <c r="B100" i="1"/>
  <c r="A100" i="1"/>
  <c r="E99" i="1"/>
  <c r="D99" i="1"/>
  <c r="C99" i="1"/>
  <c r="B99" i="1"/>
  <c r="A99" i="1"/>
  <c r="E98" i="1"/>
  <c r="D98" i="1"/>
  <c r="C98" i="1"/>
  <c r="B98" i="1"/>
  <c r="A98" i="1"/>
  <c r="E97" i="1"/>
  <c r="D97" i="1"/>
  <c r="C97" i="1"/>
  <c r="B97" i="1"/>
  <c r="A97" i="1"/>
  <c r="E96" i="1"/>
  <c r="D96" i="1"/>
  <c r="C96" i="1"/>
  <c r="B96" i="1"/>
  <c r="A96" i="1"/>
  <c r="E95" i="1"/>
  <c r="D95" i="1"/>
  <c r="C95" i="1"/>
  <c r="B95" i="1"/>
  <c r="A95" i="1"/>
  <c r="E94" i="1"/>
  <c r="D94" i="1"/>
  <c r="C94" i="1"/>
  <c r="B94" i="1"/>
  <c r="A94" i="1"/>
  <c r="E93" i="1"/>
  <c r="D93" i="1"/>
  <c r="C93" i="1"/>
  <c r="B93" i="1"/>
  <c r="A93" i="1"/>
  <c r="E92" i="1"/>
  <c r="D92" i="1"/>
  <c r="C92" i="1"/>
  <c r="B92" i="1"/>
  <c r="A92" i="1"/>
  <c r="E91" i="1"/>
  <c r="D91" i="1"/>
  <c r="C91" i="1"/>
  <c r="B91" i="1"/>
  <c r="A91" i="1"/>
  <c r="E90" i="1"/>
  <c r="D90" i="1"/>
  <c r="C90" i="1"/>
  <c r="B90" i="1"/>
  <c r="A90" i="1"/>
  <c r="E89" i="1"/>
  <c r="D89" i="1"/>
  <c r="C89" i="1"/>
  <c r="B89" i="1"/>
  <c r="A89" i="1"/>
  <c r="E88" i="1"/>
  <c r="D88" i="1"/>
  <c r="C88" i="1"/>
  <c r="B88" i="1"/>
  <c r="A88" i="1"/>
  <c r="E87" i="1"/>
  <c r="D87" i="1"/>
  <c r="C87" i="1"/>
  <c r="B87" i="1"/>
  <c r="A87" i="1"/>
  <c r="E86" i="1"/>
  <c r="D86" i="1"/>
  <c r="C86" i="1"/>
  <c r="B86" i="1"/>
  <c r="A86" i="1"/>
  <c r="E85" i="1"/>
  <c r="D85" i="1"/>
  <c r="C85" i="1"/>
  <c r="B85" i="1"/>
  <c r="A85" i="1"/>
  <c r="E84" i="1"/>
  <c r="D84" i="1"/>
  <c r="C84" i="1"/>
  <c r="B84" i="1"/>
  <c r="A84" i="1"/>
  <c r="E83" i="1"/>
  <c r="D83" i="1"/>
  <c r="C83" i="1"/>
  <c r="B83" i="1"/>
  <c r="A83" i="1"/>
  <c r="E82" i="1"/>
  <c r="D82" i="1"/>
  <c r="C82" i="1"/>
  <c r="B82" i="1"/>
  <c r="A82" i="1"/>
  <c r="E81" i="1"/>
  <c r="D81" i="1"/>
  <c r="C81" i="1"/>
  <c r="B81" i="1"/>
  <c r="A81" i="1"/>
  <c r="E80" i="1"/>
  <c r="D80" i="1"/>
  <c r="C80" i="1"/>
  <c r="B80" i="1"/>
  <c r="A80" i="1"/>
  <c r="E79" i="1"/>
  <c r="D79" i="1"/>
  <c r="C79" i="1"/>
  <c r="B79" i="1"/>
  <c r="A79" i="1"/>
  <c r="E78" i="1"/>
  <c r="D78" i="1"/>
  <c r="C78" i="1"/>
  <c r="B78" i="1"/>
  <c r="A78" i="1"/>
  <c r="E77" i="1"/>
  <c r="D77" i="1"/>
  <c r="C77" i="1"/>
  <c r="B77" i="1"/>
  <c r="A77" i="1"/>
  <c r="E76" i="1"/>
  <c r="D76" i="1"/>
  <c r="C76" i="1"/>
  <c r="B76" i="1"/>
  <c r="A76" i="1"/>
  <c r="E75" i="1"/>
  <c r="D75" i="1"/>
  <c r="C75" i="1"/>
  <c r="B75" i="1"/>
  <c r="A75" i="1"/>
  <c r="E74" i="1"/>
  <c r="D74" i="1"/>
  <c r="C74" i="1"/>
  <c r="B74" i="1"/>
  <c r="A74" i="1"/>
  <c r="E73" i="1"/>
  <c r="D73" i="1"/>
  <c r="C73" i="1"/>
  <c r="B73" i="1"/>
  <c r="A73" i="1"/>
  <c r="E72" i="1"/>
  <c r="D72" i="1"/>
  <c r="C72" i="1"/>
  <c r="B72" i="1"/>
  <c r="A72" i="1"/>
  <c r="E70" i="1"/>
  <c r="D70" i="1"/>
  <c r="C70" i="1"/>
  <c r="B70" i="1"/>
  <c r="A70" i="1"/>
  <c r="E69" i="1"/>
  <c r="D69" i="1"/>
  <c r="C69" i="1"/>
  <c r="B69" i="1"/>
  <c r="A69" i="1"/>
  <c r="E68" i="1"/>
  <c r="D68" i="1"/>
  <c r="C68" i="1"/>
  <c r="B68" i="1"/>
  <c r="A68" i="1"/>
  <c r="E67" i="1"/>
  <c r="D67" i="1"/>
  <c r="C67" i="1"/>
  <c r="B67" i="1"/>
  <c r="A67" i="1"/>
  <c r="E66" i="1"/>
  <c r="D66" i="1"/>
  <c r="C66" i="1"/>
  <c r="B66" i="1"/>
  <c r="A66" i="1"/>
  <c r="E65" i="1"/>
  <c r="D65" i="1"/>
  <c r="C65" i="1"/>
  <c r="B65" i="1"/>
  <c r="A65" i="1"/>
  <c r="E64" i="1"/>
  <c r="D64" i="1"/>
  <c r="C64" i="1"/>
  <c r="B64" i="1"/>
  <c r="A64" i="1"/>
  <c r="E63" i="1"/>
  <c r="D63" i="1"/>
  <c r="C63" i="1"/>
  <c r="B63" i="1"/>
  <c r="A63" i="1"/>
  <c r="E62" i="1"/>
  <c r="D62" i="1"/>
  <c r="C62" i="1"/>
  <c r="B62" i="1"/>
  <c r="A62" i="1"/>
  <c r="E61" i="1"/>
  <c r="D61" i="1"/>
  <c r="C61" i="1"/>
  <c r="B61" i="1"/>
  <c r="A61" i="1"/>
  <c r="E60" i="1"/>
  <c r="D60" i="1"/>
  <c r="C60" i="1"/>
  <c r="B60" i="1"/>
  <c r="A60" i="1"/>
  <c r="E59" i="1"/>
  <c r="D59" i="1"/>
  <c r="C59" i="1"/>
  <c r="B59" i="1"/>
  <c r="A59" i="1"/>
  <c r="E58" i="1"/>
  <c r="D58" i="1"/>
  <c r="C58" i="1"/>
  <c r="B58" i="1"/>
  <c r="A58" i="1"/>
  <c r="E57" i="1"/>
  <c r="D57" i="1"/>
  <c r="C57" i="1"/>
  <c r="B57" i="1"/>
  <c r="A57" i="1"/>
  <c r="E56" i="1"/>
  <c r="D56" i="1"/>
  <c r="C56" i="1"/>
  <c r="B56" i="1"/>
  <c r="A56" i="1"/>
  <c r="E55" i="1"/>
  <c r="D55" i="1"/>
  <c r="C55" i="1"/>
  <c r="B55" i="1"/>
  <c r="A55" i="1"/>
  <c r="E54" i="1"/>
  <c r="D54" i="1"/>
  <c r="C54" i="1"/>
  <c r="B54" i="1"/>
  <c r="A54" i="1"/>
  <c r="E53" i="1"/>
  <c r="D53" i="1"/>
  <c r="C53" i="1"/>
  <c r="B53" i="1"/>
  <c r="A53" i="1"/>
  <c r="E52" i="1"/>
  <c r="D52" i="1"/>
  <c r="C52" i="1"/>
  <c r="B52" i="1"/>
  <c r="A52" i="1"/>
  <c r="E51" i="1"/>
  <c r="D51" i="1"/>
  <c r="C51" i="1"/>
  <c r="B51" i="1"/>
  <c r="A51" i="1"/>
  <c r="E50" i="1"/>
  <c r="D50" i="1"/>
  <c r="C50" i="1"/>
  <c r="B50" i="1"/>
  <c r="A50" i="1"/>
  <c r="E49" i="1"/>
  <c r="D49" i="1"/>
  <c r="C49" i="1"/>
  <c r="B49" i="1"/>
  <c r="A49" i="1"/>
  <c r="E48" i="1"/>
  <c r="D48" i="1"/>
  <c r="C48" i="1"/>
  <c r="B48" i="1"/>
  <c r="A48" i="1"/>
  <c r="E47" i="1"/>
  <c r="D47" i="1"/>
  <c r="C47" i="1"/>
  <c r="B47" i="1"/>
  <c r="A47" i="1"/>
  <c r="E46" i="1"/>
  <c r="D46" i="1"/>
  <c r="C46" i="1"/>
  <c r="B46" i="1"/>
  <c r="A46" i="1"/>
  <c r="E45" i="1"/>
  <c r="D45" i="1"/>
  <c r="C45" i="1"/>
  <c r="B45" i="1"/>
  <c r="A45" i="1"/>
  <c r="E44" i="1"/>
  <c r="D44" i="1"/>
  <c r="C44" i="1"/>
  <c r="B44" i="1"/>
  <c r="A44" i="1"/>
  <c r="E43" i="1"/>
  <c r="D43" i="1"/>
  <c r="C43" i="1"/>
  <c r="B43" i="1"/>
  <c r="A43" i="1"/>
  <c r="E42" i="1"/>
  <c r="D42" i="1"/>
  <c r="C42" i="1"/>
  <c r="B42" i="1"/>
  <c r="A42" i="1"/>
  <c r="E41" i="1"/>
  <c r="D41" i="1"/>
  <c r="C41" i="1"/>
  <c r="B41" i="1"/>
  <c r="A41" i="1"/>
  <c r="E40" i="1"/>
  <c r="D40" i="1"/>
  <c r="C40" i="1"/>
  <c r="B40" i="1"/>
  <c r="A40" i="1"/>
  <c r="E39" i="1"/>
  <c r="D39" i="1"/>
  <c r="C39" i="1"/>
  <c r="B39" i="1"/>
  <c r="A39" i="1"/>
  <c r="E38" i="1"/>
  <c r="D38" i="1"/>
  <c r="C38" i="1"/>
  <c r="B38" i="1"/>
  <c r="A38" i="1"/>
  <c r="E37" i="1"/>
  <c r="D37" i="1"/>
  <c r="C37" i="1"/>
  <c r="B37" i="1"/>
  <c r="A37" i="1"/>
  <c r="E36" i="1"/>
  <c r="D36" i="1"/>
  <c r="C36" i="1"/>
  <c r="B36" i="1"/>
  <c r="A36" i="1"/>
  <c r="E35" i="1"/>
  <c r="D35" i="1"/>
  <c r="C35" i="1"/>
  <c r="B35" i="1"/>
  <c r="A35" i="1"/>
  <c r="E34" i="1"/>
  <c r="D34" i="1"/>
  <c r="C34" i="1"/>
  <c r="B34" i="1"/>
  <c r="A34" i="1"/>
  <c r="E33" i="1"/>
  <c r="D33" i="1"/>
  <c r="C33" i="1"/>
  <c r="B33" i="1"/>
  <c r="A33" i="1"/>
  <c r="E32" i="1"/>
  <c r="D32" i="1"/>
  <c r="C32" i="1"/>
  <c r="B32" i="1"/>
  <c r="A32" i="1"/>
  <c r="E31" i="1"/>
  <c r="D31" i="1"/>
  <c r="C31" i="1"/>
  <c r="B31" i="1"/>
  <c r="A31" i="1"/>
  <c r="E30" i="1"/>
  <c r="D30" i="1"/>
  <c r="C30" i="1"/>
  <c r="B30" i="1"/>
  <c r="A30" i="1"/>
  <c r="E29" i="1"/>
  <c r="D29" i="1"/>
  <c r="C29" i="1"/>
  <c r="B29" i="1"/>
  <c r="A29" i="1"/>
  <c r="B23" i="1"/>
  <c r="A23" i="1"/>
  <c r="B22" i="1"/>
  <c r="A22" i="1"/>
  <c r="E21" i="1"/>
  <c r="D21" i="1"/>
  <c r="B21" i="1"/>
  <c r="A21" i="1"/>
  <c r="E20" i="1"/>
  <c r="D20" i="1"/>
  <c r="C20" i="1"/>
  <c r="B20" i="1"/>
  <c r="A20" i="1"/>
  <c r="E19" i="1"/>
  <c r="D19" i="1"/>
  <c r="C19" i="1"/>
  <c r="B19" i="1"/>
  <c r="A19" i="1"/>
  <c r="E18" i="1"/>
  <c r="D18" i="1"/>
  <c r="C18" i="1"/>
  <c r="B18" i="1"/>
  <c r="A18" i="1"/>
  <c r="E17" i="1"/>
  <c r="D17" i="1"/>
  <c r="C17" i="1"/>
  <c r="B17" i="1"/>
  <c r="A17" i="1"/>
  <c r="E16" i="1"/>
  <c r="D16" i="1"/>
  <c r="C16" i="1"/>
  <c r="B16" i="1"/>
  <c r="A16" i="1"/>
  <c r="A15" i="1"/>
  <c r="E13" i="1"/>
  <c r="D13" i="1"/>
  <c r="C13" i="1"/>
  <c r="B13" i="1"/>
  <c r="A13" i="1"/>
  <c r="E12" i="1"/>
  <c r="D12" i="1"/>
  <c r="C12" i="1"/>
  <c r="B12" i="1"/>
  <c r="A12" i="1"/>
  <c r="E11" i="1"/>
  <c r="D11" i="1"/>
  <c r="C11" i="1"/>
  <c r="B11" i="1"/>
  <c r="A11" i="1"/>
  <c r="E10" i="1"/>
  <c r="D10" i="1"/>
  <c r="C10" i="1"/>
  <c r="B10" i="1"/>
  <c r="A10" i="1"/>
  <c r="D4" i="1"/>
  <c r="C4" i="1"/>
  <c r="B4" i="1"/>
  <c r="A4"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<sst xmlns="http://schemas.openxmlformats.org/spreadsheetml/2006/main" count="109" uniqueCount="80">
  <si>
    <t>This document is proprietary and confidential. No part of this document may be disclosed in any manner to a third party without prior written consent of AVTEQ, Inc.</t>
  </si>
  <si>
    <t>PART #</t>
  </si>
  <si>
    <t>PRODUCT NAME</t>
  </si>
  <si>
    <t>DESCRIPTION</t>
  </si>
  <si>
    <t>MSRP</t>
  </si>
  <si>
    <t>COO</t>
  </si>
  <si>
    <t>NEW</t>
  </si>
  <si>
    <t>US</t>
  </si>
  <si>
    <r>
      <t>IC-1800S-</t>
    </r>
    <r>
      <rPr>
        <b/>
        <sz val="11"/>
        <rFont val="Aptos Narrow"/>
        <family val="2"/>
        <scheme val="minor"/>
      </rPr>
      <t>x</t>
    </r>
  </si>
  <si>
    <t>iCart 1800 Single Display Cart</t>
  </si>
  <si>
    <r>
      <t xml:space="preserve">Cart that supports single display up to 80" displays.  Includes 3ru of vertical rack space, removable front fabric cover and display mount to support up to a 86" display. </t>
    </r>
    <r>
      <rPr>
        <b/>
        <sz val="11"/>
        <rFont val="Aptos Narrow"/>
        <family val="2"/>
        <scheme val="minor"/>
      </rPr>
      <t xml:space="preserve"> "X to be replaced by S=Snow, C=Charcoal or ST=Steel colored front cover"</t>
    </r>
  </si>
  <si>
    <r>
      <t>IC-1800L-</t>
    </r>
    <r>
      <rPr>
        <b/>
        <sz val="11"/>
        <rFont val="Aptos Narrow"/>
        <family val="2"/>
        <scheme val="minor"/>
      </rPr>
      <t>x</t>
    </r>
  </si>
  <si>
    <t>iCart 1800 Dual Monitor Cart</t>
  </si>
  <si>
    <r>
      <t xml:space="preserve">Cart that supports dual displays up to 60" displays.  Includes 3ru of vertical rack space, removable front fabric cover and dual monitor mount.  </t>
    </r>
    <r>
      <rPr>
        <b/>
        <sz val="11"/>
        <rFont val="Aptos Narrow"/>
        <family val="2"/>
        <scheme val="minor"/>
      </rPr>
      <t>"X to be replaced by S=Snow, C=Charcoal or ST=Steel colored front cover"</t>
    </r>
  </si>
  <si>
    <r>
      <t>IC-1800WS-</t>
    </r>
    <r>
      <rPr>
        <b/>
        <sz val="11"/>
        <rFont val="Aptos Narrow"/>
        <family val="2"/>
        <scheme val="minor"/>
      </rPr>
      <t>x</t>
    </r>
  </si>
  <si>
    <t>iCart Single Display wall stand</t>
  </si>
  <si>
    <t>IC-1800RACKEXT</t>
  </si>
  <si>
    <t>1800 Rack Extension</t>
  </si>
  <si>
    <t xml:space="preserve">Rack extension add on.  Gives user 10ru of rack space with 15" of depth.  </t>
  </si>
  <si>
    <t>IC-1800CAMMNT</t>
  </si>
  <si>
    <t>Camera shelf for 1800</t>
  </si>
  <si>
    <t>Camera shelf for 1800 **** Cant be used with an 80" display</t>
  </si>
  <si>
    <t>IC-481A54001</t>
  </si>
  <si>
    <t>Camera Bracket for Flex Cart</t>
  </si>
  <si>
    <t>Camera mounting bracket for Flex Cart</t>
  </si>
  <si>
    <t>Mobile Stand Base</t>
  </si>
  <si>
    <t xml:space="preserve">Mobile Stand with 3 set mounting heights for single displays up to 86” or 264 lbs. Includes VESA adapter. </t>
  </si>
  <si>
    <t>LT</t>
  </si>
  <si>
    <t>IC-700S</t>
  </si>
  <si>
    <t>IC-700 Cart</t>
  </si>
  <si>
    <t>iCart IC-700 Flat panel cart.   Supports a single display up to 80".  Ships flat packed</t>
  </si>
  <si>
    <t>IC-700L</t>
  </si>
  <si>
    <t>IC-700 Dual Cart</t>
  </si>
  <si>
    <t>iCart IC-700 Flat panel cart.   Supports duals displays up to 60".  Ships flat packed</t>
  </si>
  <si>
    <t>IC-700-SHELF</t>
  </si>
  <si>
    <t>Accessory shelf for IC-700 Cart</t>
  </si>
  <si>
    <t>Accessory shelf for the IC-700 Cart</t>
  </si>
  <si>
    <t>IC-700-GRILL</t>
  </si>
  <si>
    <t>Accessory grill for IC-700 Cart</t>
  </si>
  <si>
    <t>Accessory grill for the IC-700 Cart.  Allows small media players and small form factor PC's to be mounted in the cart</t>
  </si>
  <si>
    <t>IC-700-BC</t>
  </si>
  <si>
    <t>Back cover for IC-700 Cart</t>
  </si>
  <si>
    <t>Back cover to cover the rear cabinet area of the IC-700 cart</t>
  </si>
  <si>
    <t>CREDTHIN-RACK</t>
  </si>
  <si>
    <t>Credenza Thin Rack</t>
  </si>
  <si>
    <t>3ru Slide out rack for thin credenza.   Please specify left, right or center bay</t>
  </si>
  <si>
    <t>MAXHUB-SM</t>
  </si>
  <si>
    <t>MAX HUB Surface Mount</t>
  </si>
  <si>
    <t>MAXHUB TCP20T Touch Panel surface wall mount.  Black finish.  TAA Compliant</t>
  </si>
  <si>
    <t>MER-ESS-MNT</t>
  </si>
  <si>
    <t>Mersive Essential Pod Mount</t>
  </si>
  <si>
    <t>Mount for the Mersive Essential Pod for wall or under table installation. TAA compliant.</t>
  </si>
  <si>
    <t>MER-PRO-MNT</t>
  </si>
  <si>
    <t>Mersive Pro Pod Mount</t>
  </si>
  <si>
    <t>Mount for the Mersive Pro Pod for wall or under table installation. TAA compliant.</t>
  </si>
  <si>
    <t>NEATFRAME-WM</t>
  </si>
  <si>
    <t>Neat Frame Wall Mount</t>
  </si>
  <si>
    <t>Neat Frame in-wall mount.  Black powder finish.  Can be used for post or pre-construction walls. TAA compliant.</t>
  </si>
  <si>
    <t>NEATPAD-WMP</t>
  </si>
  <si>
    <t>Neat Pad Wall Mount</t>
  </si>
  <si>
    <t xml:space="preserve">Neat Pad in-wall mount.   Gloss white, can be used in pre or post construction walls.  TAA Compliant. </t>
  </si>
  <si>
    <t>TC10-MMOUNT</t>
  </si>
  <si>
    <t>Poly TC10 Mullion mount</t>
  </si>
  <si>
    <t>Mullion mount for Poly TC10.   Mounts to the front of the mullion, black powder coat finish. TAA compliant</t>
  </si>
  <si>
    <t>IC-TTM</t>
  </si>
  <si>
    <t>QC-CC-B</t>
  </si>
  <si>
    <t>QC-CC-S</t>
  </si>
  <si>
    <t>Table Top Mount</t>
  </si>
  <si>
    <t>Table Top Mount for displays up to 50" (max vesa 400x400)  Includes cable management features and camera shelf for Video Bars</t>
  </si>
  <si>
    <t>Cisco Quad Camera cable cover-Black</t>
  </si>
  <si>
    <t>Cable cover for Cisco Quad Camera Room Kit and Room Bar Pro- Black</t>
  </si>
  <si>
    <t>Cisco Quad Camera cable cover-Silver</t>
  </si>
  <si>
    <t>Cable cover for Cisco Quad Camera Room Kit and Room Bar Pro- Silver</t>
  </si>
  <si>
    <t>SDS-100</t>
  </si>
  <si>
    <t>Small Display Stand</t>
  </si>
  <si>
    <t>Stand for small tablets, touchpanels or displays.  Free standing or can be bolted down</t>
  </si>
  <si>
    <r>
      <t xml:space="preserve">Wall stand that supports single display up to 80" displays.  Includes 3ru of vertical rack space, removable front fabric cover and display mount to support up to a 80" display. Unit MUST be anchored to the wall </t>
    </r>
    <r>
      <rPr>
        <b/>
        <sz val="11"/>
        <rFont val="Aptos Narrow"/>
        <family val="2"/>
        <scheme val="minor"/>
      </rPr>
      <t xml:space="preserve"> "X to be replaced by S=Snow, C=Charcoal or ST=Steel colored front cover"</t>
    </r>
  </si>
  <si>
    <t>Height-adjustable mobile cart (BalanceBox 484A18 + 481A50+481A70)  When ordering, specify display model.</t>
  </si>
  <si>
    <t>Height-adjustable mobile cart (BalanceBox 484A19 + 481A50+481A70) . When ordering, specify display model.</t>
  </si>
  <si>
    <t>D1 PRICE LIST Q3/Q4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</si>
</sst>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0" x14ac:knownFonts="1">
    <font>
      <sz val="11"/>
      <color theme="1"/>
      <name val="Aptos Narrow"/>
      <family val="2"/>
      <scheme val="minor"/>
    </font>
    <font>
      <sz val="11"/>
      <color theme="1"/>
      <name val="Aptos Narrow"/>
      <family val="2"/>
      <scheme val="minor"/>
    </font>
    <font>
      <sz val="11"/>
      <color theme="0"/>
      <name val="Aptos Narrow"/>
      <family val="2"/>
      <scheme val="minor"/>
    </font>
    <font>
      <sz val="18"/>
      <color theme="1"/>
      <name val="Aptos Narrow"/>
      <family val="2"/>
      <scheme val="minor"/>
    </font>
    <font>
      <i/>
      <sz val="10"/>
      <color theme="1"/>
      <name val="Aptos Narrow"/>
      <family val="2"/>
      <scheme val="minor"/>
    </font>
    <font>
      <sz val="12"/>
      <color theme="0"/>
      <name val="Aptos Narrow"/>
      <family val="2"/>
      <scheme val="minor"/>
    </font>
    <font>
      <sz val="12"/>
      <name val="Aptos Narrow"/>
      <family val="2"/>
      <scheme val="minor"/>
    </font>
    <font>
      <b/>
      <sz val="11"/>
      <name val="Aptos Narrow"/>
      <family val="2"/>
      <scheme val="minor"/>
    </font>
    <font>
      <sz val="11"/>
      <name val="Aptos Narrow"/>
      <family val="2"/>
      <scheme val="minor"/>
    </font>
    <font>
      <sz val="11"/>
      <color theme="1"/>
      <name val="Aptos"/>
      <family val="2"/>
    </font>
  </fonts>
  <fills count="4">
    <fill>
      <patternFill patternType="none"/>
    </fill>
    <fill>
      <patternFill patternType="gray125"/>
    </fill>
    <fill>
      <patternFill patternType="solid">
        <fgColor theme="0"/>
        <bgColor indexed="64"/>
      </patternFill>
    </fill>
    <fill>
      <patternFill patternType="solid">
        <fgColor theme="1" tint="0.34998626667073579"/>
        <bgColor indexed="64"/>
      </patternFill>
    </fill>
  </fills>
  <borders count="6">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32">
    <xf numFmtId="0" fontId="0" fillId="0" borderId="0" xfId="0"/>
    <xf numFmtId="0" fontId="3" fillId="2" borderId="0" xfId="0" applyFont="1" applyFill="1"/>
    <xf numFmtId="0" fontId="0" fillId="2" borderId="0" xfId="0" applyFill="1" applyAlignment="1">
      <alignment vertical="center" wrapText="1"/>
    </xf>
    <xf numFmtId="0" fontId="0" fillId="2" borderId="0" xfId="0" applyFill="1" applyAlignment="1">
      <alignment horizontal="right" vertical="center"/>
    </xf>
    <xf numFmtId="0" fontId="0" fillId="2" borderId="0" xfId="0" applyFill="1" applyAlignment="1">
      <alignment horizontal="center" vertical="center"/>
    </xf>
    <xf numFmtId="0" fontId="1" fillId="2" borderId="0" xfId="0" applyFont="1" applyFill="1" applyAlignment="1">
      <alignment horizontal="center" vertical="center"/>
    </xf>
    <xf numFmtId="0" fontId="4" fillId="0" borderId="0" xfId="0" applyFont="1" applyAlignment="1">
      <alignment vertical="center"/>
    </xf>
    <xf numFmtId="0" fontId="0" fillId="2" borderId="0" xfId="0" applyFill="1" applyAlignment="1">
      <alignment vertical="center"/>
    </xf>
    <xf numFmtId="0" fontId="1" fillId="2" borderId="0" xfId="0" applyFont="1" applyFill="1" applyAlignment="1">
      <alignment vertical="center"/>
    </xf>
    <xf numFmtId="0" fontId="5" fillId="3" borderId="1" xfId="0" applyFont="1" applyFill="1" applyBorder="1" applyAlignment="1">
      <alignment vertical="center"/>
    </xf>
    <xf numFmtId="0" fontId="5" fillId="3" borderId="1" xfId="0" applyFont="1" applyFill="1" applyBorder="1" applyAlignment="1">
      <alignment vertical="center" wrapText="1"/>
    </xf>
    <xf numFmtId="0" fontId="5" fillId="3" borderId="1" xfId="0" applyFont="1" applyFill="1" applyBorder="1" applyAlignment="1">
      <alignment horizontal="right" vertical="center"/>
    </xf>
    <xf numFmtId="0" fontId="5" fillId="3" borderId="1" xfId="0" applyFont="1" applyFill="1" applyBorder="1" applyAlignment="1">
      <alignment horizontal="center" vertical="center"/>
    </xf>
    <xf numFmtId="0" fontId="2" fillId="3" borderId="0" xfId="0" applyFont="1" applyFill="1" applyAlignment="1">
      <alignment horizontal="left" vertical="center"/>
    </xf>
    <xf numFmtId="0" fontId="0" fillId="2" borderId="1" xfId="0" applyFill="1" applyBorder="1" applyAlignment="1">
      <alignment vertical="center"/>
    </xf>
    <xf numFmtId="0" fontId="0" fillId="2" borderId="1" xfId="0" applyFill="1" applyBorder="1" applyAlignment="1">
      <alignment vertical="top" wrapText="1"/>
    </xf>
    <xf numFmtId="164" fontId="0" fillId="2" borderId="1" xfId="0" applyNumberFormat="1" applyFill="1" applyBorder="1" applyAlignment="1">
      <alignment horizontal="right" vertical="center"/>
    </xf>
    <xf numFmtId="0" fontId="0" fillId="2" borderId="1" xfId="0" applyFill="1" applyBorder="1" applyAlignment="1">
      <alignment horizontal="center" vertical="center"/>
    </xf>
    <xf numFmtId="164" fontId="1" fillId="2" borderId="2" xfId="0" applyNumberFormat="1" applyFont="1" applyFill="1" applyBorder="1" applyAlignment="1">
      <alignment horizontal="center" vertical="center"/>
    </xf>
    <xf numFmtId="0" fontId="6" fillId="2" borderId="1" xfId="0" applyFont="1" applyFill="1" applyBorder="1" applyAlignment="1">
      <alignment vertical="center"/>
    </xf>
    <xf numFmtId="164" fontId="1" fillId="2" borderId="3" xfId="0" applyNumberFormat="1" applyFont="1" applyFill="1" applyBorder="1" applyAlignment="1">
      <alignment horizontal="center" vertical="center"/>
    </xf>
    <xf numFmtId="164" fontId="8" fillId="2" borderId="3" xfId="0" applyNumberFormat="1" applyFont="1" applyFill="1" applyBorder="1" applyAlignment="1">
      <alignment horizontal="center" vertical="center"/>
    </xf>
    <xf numFmtId="164" fontId="8" fillId="2" borderId="4" xfId="0" applyNumberFormat="1" applyFont="1" applyFill="1" applyBorder="1" applyAlignment="1">
      <alignment horizontal="center" vertical="center"/>
    </xf>
    <xf numFmtId="164" fontId="1" fillId="2" borderId="4" xfId="0" applyNumberFormat="1" applyFont="1" applyFill="1" applyBorder="1" applyAlignment="1">
      <alignment horizontal="center" vertical="center"/>
    </xf>
    <xf numFmtId="0" fontId="8" fillId="2" borderId="3" xfId="0" applyFont="1" applyFill="1" applyBorder="1" applyAlignment="1">
      <alignment vertical="center"/>
    </xf>
    <xf numFmtId="49" fontId="8" fillId="2" borderId="3" xfId="0" applyNumberFormat="1" applyFont="1" applyFill="1" applyBorder="1" applyAlignment="1">
      <alignment vertical="center" wrapText="1"/>
    </xf>
    <xf numFmtId="0" fontId="9" fillId="0" borderId="0" xfId="0" applyFont="1" applyAlignment="1">
      <alignment vertical="center"/>
    </xf>
    <xf numFmtId="0" fontId="0" fillId="2" borderId="1" xfId="0" applyFill="1" applyBorder="1" applyAlignment="1">
      <alignment vertical="center" wrapText="1"/>
    </xf>
    <xf numFmtId="164" fontId="1" fillId="2" borderId="3" xfId="0" applyNumberFormat="1" applyFont="1" applyFill="1" applyBorder="1" applyAlignment="1">
      <alignment horizontal="right" vertical="center"/>
    </xf>
    <xf numFmtId="0" fontId="1" fillId="2" borderId="5" xfId="0" applyFont="1" applyFill="1" applyBorder="1" applyAlignment="1">
      <alignment horizontal="center" vertical="center"/>
    </xf>
    <xf numFmtId="0" fontId="6" fillId="0" borderId="3" xfId="0" applyFont="1" applyBorder="1" applyAlignment="1">
      <alignment vertical="top" wrapText="1"/>
    </xf>
    <xf numFmtId="17" fontId="0" fillId="2" borderId="0" xfId="0" applyNumberFormat="1" applyFill="1" applyAlignment="1">
      <alignment horizontal="center" vertical="center"/>
    </xf>
  </cellXfs>
  <cellStyles count="1">
    <cellStyle name="Normal" xfId="0" builtinId="0"/>
  </cellStyles>
  <dxfs count="11">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1</xdr:row>
      <xdr:rowOff>133350</xdr:rowOff>
    </xdr:to>
    <xdr:sp macro="" textlink="">
      <xdr:nvSpPr>
        <xdr:cNvPr id="2" name="AutoShape 1">
          <a:extLst>
            <a:ext uri="{FF2B5EF4-FFF2-40B4-BE49-F238E27FC236}">
              <a16:creationId xmlns:a16="http://schemas.microsoft.com/office/drawing/2014/main" id="{37B14369-BFA2-4EF5-AED7-5199C4BBC6FD}"/>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425450</xdr:colOff>
      <xdr:row>119</xdr:row>
      <xdr:rowOff>25400</xdr:rowOff>
    </xdr:from>
    <xdr:ext cx="742950" cy="6350"/>
    <xdr:pic>
      <xdr:nvPicPr>
        <xdr:cNvPr id="3" name="Picture 10" descr="clip_image007.png">
          <a:extLst>
            <a:ext uri="{FF2B5EF4-FFF2-40B4-BE49-F238E27FC236}">
              <a16:creationId xmlns:a16="http://schemas.microsoft.com/office/drawing/2014/main" id="{2CC7C2A7-F352-49BA-A188-C43B61E77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8430" y="58684160"/>
          <a:ext cx="742950" cy="6350"/>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2</xdr:col>
      <xdr:colOff>425450</xdr:colOff>
      <xdr:row>120</xdr:row>
      <xdr:rowOff>25400</xdr:rowOff>
    </xdr:from>
    <xdr:ext cx="742950" cy="6350"/>
    <xdr:pic>
      <xdr:nvPicPr>
        <xdr:cNvPr id="4" name="Picture 10" descr="clip_image007.png">
          <a:extLst>
            <a:ext uri="{FF2B5EF4-FFF2-40B4-BE49-F238E27FC236}">
              <a16:creationId xmlns:a16="http://schemas.microsoft.com/office/drawing/2014/main" id="{F1201E56-7412-4723-A3A5-F0673EB1D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8430" y="59080400"/>
          <a:ext cx="742950" cy="6350"/>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editAs="oneCell">
    <xdr:from>
      <xdr:col>1</xdr:col>
      <xdr:colOff>0</xdr:colOff>
      <xdr:row>186</xdr:row>
      <xdr:rowOff>0</xdr:rowOff>
    </xdr:from>
    <xdr:to>
      <xdr:col>1</xdr:col>
      <xdr:colOff>821055</xdr:colOff>
      <xdr:row>187</xdr:row>
      <xdr:rowOff>247650</xdr:rowOff>
    </xdr:to>
    <xdr:sp macro="" textlink="">
      <xdr:nvSpPr>
        <xdr:cNvPr id="5" name="AutoShape 1" descr="MP-200_ENC.jpg">
          <a:extLst>
            <a:ext uri="{FF2B5EF4-FFF2-40B4-BE49-F238E27FC236}">
              <a16:creationId xmlns:a16="http://schemas.microsoft.com/office/drawing/2014/main" id="{E9B39235-8B50-4BDC-83E9-D4015FBEE34D}"/>
            </a:ext>
          </a:extLst>
        </xdr:cNvPr>
        <xdr:cNvSpPr>
          <a:spLocks noChangeAspect="1" noChangeArrowheads="1"/>
        </xdr:cNvSpPr>
      </xdr:nvSpPr>
      <xdr:spPr bwMode="auto">
        <a:xfrm>
          <a:off x="0" y="100363020"/>
          <a:ext cx="821055" cy="601980"/>
        </a:xfrm>
        <a:prstGeom prst="rect">
          <a:avLst/>
        </a:prstGeom>
        <a:noFill/>
        <a:extLst>
          <a:ext uri="{909E8E84-426E-40dd-AFC4-6F175D3DCCD1}">
            <a14:hiddenFill xmlns=""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1</xdr:col>
      <xdr:colOff>0</xdr:colOff>
      <xdr:row>129</xdr:row>
      <xdr:rowOff>0</xdr:rowOff>
    </xdr:from>
    <xdr:to>
      <xdr:col>1</xdr:col>
      <xdr:colOff>742950</xdr:colOff>
      <xdr:row>129</xdr:row>
      <xdr:rowOff>0</xdr:rowOff>
    </xdr:to>
    <xdr:pic>
      <xdr:nvPicPr>
        <xdr:cNvPr id="6" name="Picture 10" descr="clip_image007.png">
          <a:extLst>
            <a:ext uri="{FF2B5EF4-FFF2-40B4-BE49-F238E27FC236}">
              <a16:creationId xmlns:a16="http://schemas.microsoft.com/office/drawing/2014/main" id="{FA44E696-812E-4FA1-BB2A-7C0C017CE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2290940"/>
          <a:ext cx="742950" cy="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xdr:col>
      <xdr:colOff>0</xdr:colOff>
      <xdr:row>186</xdr:row>
      <xdr:rowOff>0</xdr:rowOff>
    </xdr:from>
    <xdr:to>
      <xdr:col>1</xdr:col>
      <xdr:colOff>630555</xdr:colOff>
      <xdr:row>186</xdr:row>
      <xdr:rowOff>2540</xdr:rowOff>
    </xdr:to>
    <xdr:pic>
      <xdr:nvPicPr>
        <xdr:cNvPr id="7" name="Picture 6" descr="TeqRack-sm.png">
          <a:extLst>
            <a:ext uri="{FF2B5EF4-FFF2-40B4-BE49-F238E27FC236}">
              <a16:creationId xmlns:a16="http://schemas.microsoft.com/office/drawing/2014/main" id="{DB75DA7D-6311-4A4F-84F3-C2F0CEE98B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00363020"/>
          <a:ext cx="630555" cy="2540"/>
        </a:xfrm>
        <a:prstGeom prst="rect">
          <a:avLst/>
        </a:prstGeom>
      </xdr:spPr>
    </xdr:pic>
    <xdr:clientData/>
  </xdr:twoCellAnchor>
  <xdr:twoCellAnchor editAs="oneCell">
    <xdr:from>
      <xdr:col>1</xdr:col>
      <xdr:colOff>0</xdr:colOff>
      <xdr:row>186</xdr:row>
      <xdr:rowOff>0</xdr:rowOff>
    </xdr:from>
    <xdr:to>
      <xdr:col>1</xdr:col>
      <xdr:colOff>821055</xdr:colOff>
      <xdr:row>187</xdr:row>
      <xdr:rowOff>247650</xdr:rowOff>
    </xdr:to>
    <xdr:sp macro="" textlink="">
      <xdr:nvSpPr>
        <xdr:cNvPr id="8" name="AutoShape 1" descr="MP-200_ENC.jpg">
          <a:extLst>
            <a:ext uri="{FF2B5EF4-FFF2-40B4-BE49-F238E27FC236}">
              <a16:creationId xmlns:a16="http://schemas.microsoft.com/office/drawing/2014/main" id="{7451F647-1C79-4B6E-95B0-47AA61CE222F}"/>
            </a:ext>
          </a:extLst>
        </xdr:cNvPr>
        <xdr:cNvSpPr>
          <a:spLocks noChangeAspect="1" noChangeArrowheads="1"/>
        </xdr:cNvSpPr>
      </xdr:nvSpPr>
      <xdr:spPr bwMode="auto">
        <a:xfrm>
          <a:off x="0" y="100363020"/>
          <a:ext cx="821055" cy="601980"/>
        </a:xfrm>
        <a:prstGeom prst="rect">
          <a:avLst/>
        </a:prstGeom>
        <a:noFill/>
        <a:extLst>
          <a:ext uri="{909E8E84-426E-40dd-AFC4-6F175D3DCCD1}">
            <a14:hiddenFill xmlns=""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1</xdr:col>
      <xdr:colOff>0</xdr:colOff>
      <xdr:row>186</xdr:row>
      <xdr:rowOff>0</xdr:rowOff>
    </xdr:from>
    <xdr:to>
      <xdr:col>1</xdr:col>
      <xdr:colOff>821055</xdr:colOff>
      <xdr:row>187</xdr:row>
      <xdr:rowOff>247650</xdr:rowOff>
    </xdr:to>
    <xdr:sp macro="" textlink="">
      <xdr:nvSpPr>
        <xdr:cNvPr id="9" name="AutoShape 1" descr="MP-200_ENC.jpg">
          <a:extLst>
            <a:ext uri="{FF2B5EF4-FFF2-40B4-BE49-F238E27FC236}">
              <a16:creationId xmlns:a16="http://schemas.microsoft.com/office/drawing/2014/main" id="{60E7FFFC-1F72-43AA-B4FC-95A2F480FE36}"/>
            </a:ext>
          </a:extLst>
        </xdr:cNvPr>
        <xdr:cNvSpPr>
          <a:spLocks noChangeAspect="1" noChangeArrowheads="1"/>
        </xdr:cNvSpPr>
      </xdr:nvSpPr>
      <xdr:spPr bwMode="auto">
        <a:xfrm>
          <a:off x="0" y="100363020"/>
          <a:ext cx="821055" cy="601980"/>
        </a:xfrm>
        <a:prstGeom prst="rect">
          <a:avLst/>
        </a:prstGeom>
        <a:noFill/>
        <a:extLst>
          <a:ext uri="{909E8E84-426E-40dd-AFC4-6F175D3DCCD1}">
            <a14:hiddenFill xmlns:a14="http://schemas.microsoft.com/office/drawing/2010/main" xmlns="">
              <a:solidFill>
                <a:srgbClr val="FFFFFF"/>
              </a:solidFill>
            </a14:hiddenFill>
          </a:ext>
        </a:extLst>
      </xdr:spPr>
      <xdr:txBody>
        <a:bodyPr rtlCol="0"/>
        <a:lstStyle/>
        <a:p>
          <a:pPr algn="ctr"/>
          <a:endParaRPr lang="en-US"/>
        </a:p>
      </xdr:txBody>
    </xdr:sp>
    <xdr:clientData/>
  </xdr:twoCellAnchor>
  <xdr:twoCellAnchor editAs="oneCell">
    <xdr:from>
      <xdr:col>1</xdr:col>
      <xdr:colOff>0</xdr:colOff>
      <xdr:row>111</xdr:row>
      <xdr:rowOff>0</xdr:rowOff>
    </xdr:from>
    <xdr:to>
      <xdr:col>1</xdr:col>
      <xdr:colOff>742950</xdr:colOff>
      <xdr:row>111</xdr:row>
      <xdr:rowOff>0</xdr:rowOff>
    </xdr:to>
    <xdr:pic>
      <xdr:nvPicPr>
        <xdr:cNvPr id="10" name="Picture 10" descr="clip_image007.png">
          <a:extLst>
            <a:ext uri="{FF2B5EF4-FFF2-40B4-BE49-F238E27FC236}">
              <a16:creationId xmlns:a16="http://schemas.microsoft.com/office/drawing/2014/main" id="{54C2D1B1-750F-4595-9D12-32F13BEEB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07060"/>
          <a:ext cx="742950" cy="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0</xdr:colOff>
      <xdr:row>186</xdr:row>
      <xdr:rowOff>0</xdr:rowOff>
    </xdr:from>
    <xdr:to>
      <xdr:col>1</xdr:col>
      <xdr:colOff>821055</xdr:colOff>
      <xdr:row>187</xdr:row>
      <xdr:rowOff>247650</xdr:rowOff>
    </xdr:to>
    <xdr:sp macro="" textlink="">
      <xdr:nvSpPr>
        <xdr:cNvPr id="11" name="AutoShape 1" descr="MP-200_ENC.jpg">
          <a:extLst>
            <a:ext uri="{FF2B5EF4-FFF2-40B4-BE49-F238E27FC236}">
              <a16:creationId xmlns:a16="http://schemas.microsoft.com/office/drawing/2014/main" id="{472977FC-9415-4BBD-89C3-2C2EC0DF07A1}"/>
            </a:ext>
          </a:extLst>
        </xdr:cNvPr>
        <xdr:cNvSpPr>
          <a:spLocks noChangeAspect="1" noChangeArrowheads="1"/>
        </xdr:cNvSpPr>
      </xdr:nvSpPr>
      <xdr:spPr bwMode="auto">
        <a:xfrm>
          <a:off x="0" y="100363020"/>
          <a:ext cx="821055" cy="601980"/>
        </a:xfrm>
        <a:prstGeom prst="rect">
          <a:avLst/>
        </a:prstGeom>
        <a:noFill/>
        <a:extLst>
          <a:ext uri="{909E8E84-426E-40dd-AFC4-6F175D3DCCD1}">
            <a14:hiddenFill xmlns:a14="http://schemas.microsoft.com/office/drawing/2010/main" xmlns="">
              <a:solidFill>
                <a:srgbClr val="FFFFFF"/>
              </a:solidFill>
            </a14:hiddenFill>
          </a:ext>
        </a:extLst>
      </xdr:spPr>
      <xdr:txBody>
        <a:bodyPr rtlCol="0"/>
        <a:lstStyle/>
        <a:p>
          <a:pPr algn="ctr"/>
          <a:endParaRPr lang="en-US"/>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icarttx.sharepoint.com/sites/iCartFiles/Shared%20Documents/iCart%20Price%20Guides/iCart%20MASTER_2026%20Price%20List%20q3=q4.xlsx" TargetMode="External"/><Relationship Id="rId1" Type="http://schemas.openxmlformats.org/officeDocument/2006/relationships/externalLinkPath" Target="https://icarttx.sharepoint.com/sites/iCartFiles/Shared%20Documents/iCart%20Price%20Guides/iCart%20MASTER_2026%20Price%20List%20q3=q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icarttx.sharepoint.com/sites/iCartFiles/Shared%20Documents/iCart%20Price%20Guides/WORKING-iCart%20MASTER_2026%20Price%20List%20q3=q4.xlsx" TargetMode="External"/><Relationship Id="rId1" Type="http://schemas.openxmlformats.org/officeDocument/2006/relationships/externalLinkPath" Target="https://icarttx.sharepoint.com/sites/iCartFiles/Shared%20Documents/iCart%20Price%20Guides/WORKING-iCart%20MASTER_2026%20Price%20List%20q3=q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STER"/>
      <sheetName val="DISTI"/>
      <sheetName val="D1"/>
      <sheetName val="DEALER"/>
      <sheetName val="W+D"/>
      <sheetName val="AVTEQ to iCart"/>
      <sheetName val="NEW SKUs"/>
    </sheetNames>
    <sheetDataSet>
      <sheetData sheetId="0">
        <row r="1">
          <cell r="F1" t="str">
            <v>Effective June 2026</v>
          </cell>
        </row>
        <row r="4">
          <cell r="A4" t="str">
            <v>AP-CASTER</v>
          </cell>
          <cell r="B4" t="str">
            <v>4-Inch Casters</v>
          </cell>
          <cell r="C4" t="str">
            <v>Set of 4" double ball bearing casters, two with brakes</v>
          </cell>
          <cell r="F4">
            <v>250</v>
          </cell>
        </row>
        <row r="10">
          <cell r="A10" t="str">
            <v>IC-481A43001</v>
          </cell>
          <cell r="B10" t="str">
            <v>Floor Support for Dynamic 400 Mount</v>
          </cell>
          <cell r="C10" t="str">
            <v xml:space="preserve">Floor support wall stand for BalanceBox 400 wall mounts, designed for non-load-bearing or studded walls. </v>
          </cell>
          <cell r="F10">
            <v>399</v>
          </cell>
          <cell r="L10" t="str">
            <v>NL</v>
          </cell>
        </row>
        <row r="11">
          <cell r="A11" t="str">
            <v>IC-481A92</v>
          </cell>
          <cell r="B11" t="str">
            <v>Lockable Rear Cover for Dynamic mCart III</v>
          </cell>
          <cell r="C11" t="str">
            <v>Lockable rear cover to secure devices on the back of the Dynamic mCart II and Dynamic mCart III</v>
          </cell>
          <cell r="F11">
            <v>149</v>
          </cell>
          <cell r="L11" t="str">
            <v>NL</v>
          </cell>
        </row>
        <row r="12">
          <cell r="A12" t="str">
            <v>IC-481A61001</v>
          </cell>
          <cell r="B12" t="str">
            <v>Over the Whiteboard Floor Support</v>
          </cell>
          <cell r="C12" t="str">
            <v>Over-the-whiteboard floor support, for use with or without Dynamic 400 mount.</v>
          </cell>
          <cell r="F12">
            <v>409</v>
          </cell>
          <cell r="L12" t="str">
            <v>NL</v>
          </cell>
        </row>
        <row r="13">
          <cell r="A13" t="str">
            <v xml:space="preserve">IC-481A14001 </v>
          </cell>
          <cell r="B13" t="str">
            <v>Floor Support for Dynamic 650 Mount</v>
          </cell>
          <cell r="C13" t="str">
            <v xml:space="preserve">Floor support wall stand for Dynamic 650 wall mounts, designed for non-load-bearing or studded walls. </v>
          </cell>
          <cell r="F13">
            <v>499</v>
          </cell>
          <cell r="L13" t="str">
            <v>NL</v>
          </cell>
        </row>
        <row r="15">
          <cell r="A15" t="str">
            <v>IC-481A98001</v>
          </cell>
        </row>
        <row r="16">
          <cell r="A16" t="str">
            <v>IC-481A73</v>
          </cell>
          <cell r="B16" t="str">
            <v>Laptop/Keyboard Shelf</v>
          </cell>
          <cell r="C16" t="str">
            <v>Laptop / keyboard shelf for the Dynamic Mobile mCart or mMount. Mounts below the display. (Laptop/Keyboard Tray for Dynamic Mobile MK2 Cart, rear mounting)</v>
          </cell>
          <cell r="F16">
            <v>50</v>
          </cell>
          <cell r="L16" t="str">
            <v>CN</v>
          </cell>
        </row>
        <row r="17">
          <cell r="A17" t="str">
            <v>IC-481A70</v>
          </cell>
          <cell r="B17" t="str">
            <v>VESA adapter</v>
          </cell>
          <cell r="C17" t="str">
            <v>VESA adapter (BalanceBox #481A70) for Dynamic 400, D-FLEX400. TAA.</v>
          </cell>
          <cell r="F17">
            <v>99</v>
          </cell>
          <cell r="L17" t="str">
            <v>NL</v>
          </cell>
        </row>
        <row r="18">
          <cell r="A18" t="str">
            <v>IC-487A03</v>
          </cell>
          <cell r="B18" t="str">
            <v>Dynamic mTilt</v>
          </cell>
          <cell r="C18" t="str">
            <v>Height adjustable,tilting  motorized mobile cart (BalanceBox #487A03). Tilt 90 degrees. Supports displays up to 75" or 209 lbs. TAA.</v>
          </cell>
          <cell r="F18">
            <v>3699</v>
          </cell>
          <cell r="L18" t="str">
            <v>NL</v>
          </cell>
        </row>
        <row r="19">
          <cell r="A19" t="str">
            <v>IC-487A14001</v>
          </cell>
          <cell r="B19" t="str">
            <v>Dynamic mCart III</v>
          </cell>
          <cell r="C19" t="str">
            <v>mCart III  Height adjustable, motorized mobile cart (BalanceBox #487A14001), displays up to 98" or 308.6  lbs. VESA adapter included. TAA.</v>
          </cell>
          <cell r="F19">
            <v>1649</v>
          </cell>
          <cell r="L19" t="str">
            <v>NL</v>
          </cell>
        </row>
        <row r="20">
          <cell r="A20" t="str">
            <v>IC-487A13001</v>
          </cell>
          <cell r="B20" t="str">
            <v>Dynamic mMount III</v>
          </cell>
          <cell r="C20" t="str">
            <v>Height adjustable, motorized wall mount (BalanceBox #487A13001), display up to 98" diagonal or 308lbs. Includes VESA adapter. TAA.</v>
          </cell>
          <cell r="F20">
            <v>1375</v>
          </cell>
          <cell r="L20" t="str">
            <v>NL</v>
          </cell>
        </row>
        <row r="21">
          <cell r="A21" t="str">
            <v>IC-650CART-BUNDLE-80</v>
          </cell>
          <cell r="B21" t="str">
            <v>Dynamic 650 Cart</v>
          </cell>
          <cell r="F21">
            <v>4999</v>
          </cell>
          <cell r="L21" t="str">
            <v>LT</v>
          </cell>
        </row>
        <row r="22">
          <cell r="A22" t="str">
            <v>IC-650CART-BUNDLE-130</v>
          </cell>
          <cell r="B22" t="str">
            <v>Dynamic 650 Cart</v>
          </cell>
        </row>
        <row r="23">
          <cell r="A23" t="str">
            <v>IC-650CART-BUNDLE-180</v>
          </cell>
          <cell r="B23" t="str">
            <v>Dynamic 650 Cart</v>
          </cell>
        </row>
        <row r="29">
          <cell r="A29" t="str">
            <v>IC-BB-CSB55</v>
          </cell>
          <cell r="B29" t="str">
            <v>Dynamic 400 Mount for Cisco Board 55/Pro 55</v>
          </cell>
          <cell r="C29" t="str">
            <v>Height adjustable wall mount support the Cisco Board 55 and Pro 55. Provides 15.75" of vertical travel.</v>
          </cell>
          <cell r="F29">
            <v>1699</v>
          </cell>
          <cell r="L29" t="str">
            <v>NL</v>
          </cell>
        </row>
        <row r="30">
          <cell r="A30" t="str">
            <v>IC-BB-CSB70</v>
          </cell>
          <cell r="B30" t="str">
            <v>Dynamic 400 Mount for Cisco Board 70/Pro 75</v>
          </cell>
          <cell r="C30" t="str">
            <v xml:space="preserve">Height adjustable wall mount supports the Cisco Board 70 and Pro 75 display. Provides 15.75" of vertical travel. </v>
          </cell>
          <cell r="F30">
            <v>1560</v>
          </cell>
          <cell r="L30" t="str">
            <v>NL</v>
          </cell>
        </row>
        <row r="31">
          <cell r="A31" t="str">
            <v>IC-BB400-40</v>
          </cell>
          <cell r="B31" t="str">
            <v>Dynamic 400 Mount</v>
          </cell>
          <cell r="C31" t="str">
            <v>Height adjustable wall mount (BalanceBox #480A13) for single display 50.7 - 94.7 lbs with 15.75" of travel. Includes VESA bracket. TAA.</v>
          </cell>
          <cell r="F31">
            <v>1199</v>
          </cell>
          <cell r="L31" t="str">
            <v>NL</v>
          </cell>
        </row>
        <row r="32">
          <cell r="A32" t="str">
            <v>IC-BB400-70</v>
          </cell>
          <cell r="B32" t="str">
            <v>Dynamic 400 Mount</v>
          </cell>
          <cell r="C32" t="str">
            <v>Height adjustable wall mount (BalanceBox #480A12) for single display 90.4 - 152 lbs with 15.75" of travel. Includes VESA bracket. TAA.</v>
          </cell>
          <cell r="F32">
            <v>1199</v>
          </cell>
          <cell r="L32" t="str">
            <v>NL</v>
          </cell>
        </row>
        <row r="33">
          <cell r="A33" t="str">
            <v>IC-BB400-90</v>
          </cell>
          <cell r="B33" t="str">
            <v>Dynamic 400 Mount</v>
          </cell>
          <cell r="C33" t="str">
            <v>Height adjustable wall mount (BalanceBox #480A14), display 145.5 - 209 lbs with 15.75" of travel. Includes VESA bracket (BalanceBox #481A70). TAA.</v>
          </cell>
          <cell r="F33">
            <v>1199</v>
          </cell>
          <cell r="L33" t="str">
            <v>NL</v>
          </cell>
        </row>
        <row r="34">
          <cell r="A34" t="str">
            <v>IC-BB650-130</v>
          </cell>
          <cell r="B34" t="str">
            <v>Dynamic 650 Mount</v>
          </cell>
          <cell r="C34" t="str">
            <v>Height adjustable wall mount (BalanceBox #484A18) displays 148-279 lbs with 25.6" of vertical travel. Includes VESA bracket.  TAA.</v>
          </cell>
          <cell r="F34">
            <v>2099</v>
          </cell>
          <cell r="L34" t="str">
            <v>NL</v>
          </cell>
        </row>
        <row r="35">
          <cell r="A35" t="str">
            <v>IC-BB650-180</v>
          </cell>
          <cell r="B35" t="str">
            <v>Dynamic 650 Mount</v>
          </cell>
          <cell r="C35" t="str">
            <v>Height adjustable wall mount (BalanceBox #484A19) displays 207-356 lbs with 25.6" of travel.  Includes VESA bracket. TAA.</v>
          </cell>
          <cell r="F35">
            <v>2599</v>
          </cell>
          <cell r="L35" t="str">
            <v>NL</v>
          </cell>
        </row>
        <row r="36">
          <cell r="A36" t="str">
            <v>IC-BB650-80</v>
          </cell>
          <cell r="B36" t="str">
            <v>Dynamic 650 Mount</v>
          </cell>
          <cell r="C36" t="str">
            <v>Height adjustable mount (BalanceBox #484A17) displays 75-149.5 lbs with 25.6" of travel.  Includes VESA bracket. TAA.</v>
          </cell>
          <cell r="F36">
            <v>1999</v>
          </cell>
          <cell r="L36" t="str">
            <v>NL</v>
          </cell>
        </row>
        <row r="37">
          <cell r="A37" t="str">
            <v>AW-3</v>
          </cell>
          <cell r="B37" t="str">
            <v>3-Inch Casters</v>
          </cell>
          <cell r="C37" t="str">
            <v>Set of 3 inch, double ball bearing casters, two with brakes</v>
          </cell>
          <cell r="F37">
            <v>199</v>
          </cell>
          <cell r="L37" t="str">
            <v>CN</v>
          </cell>
        </row>
        <row r="38">
          <cell r="A38" t="str">
            <v>C10-SM</v>
          </cell>
          <cell r="B38" t="str">
            <v>Cisco Touch 10 Wall Mount</v>
          </cell>
          <cell r="C38" t="str">
            <v>Surface wall mount for the Cisco Touch 10 control unit for MX, SX, Board, and Room Series. The mount is installed directly on the surface of the wall or attached to a 1-gang or 2-gang wall box. TAA compliant.</v>
          </cell>
          <cell r="F38">
            <v>178</v>
          </cell>
          <cell r="L38" t="str">
            <v>US</v>
          </cell>
        </row>
        <row r="39">
          <cell r="A39" t="str">
            <v>CAMERA-STAND-CRK</v>
          </cell>
          <cell r="B39" t="str">
            <v>Camera Floor Stand for Cisco Room Kits</v>
          </cell>
          <cell r="C39" t="str">
            <v>Height adjustable camera floor stand compatible with Cisco Video Bar Series (Room Bar, Room Bar Pro, Room Kit and Room Kit Pro).  Adjustable from 25-42 inches.  TAA compliant.</v>
          </cell>
          <cell r="F39">
            <v>399</v>
          </cell>
          <cell r="L39" t="str">
            <v>US</v>
          </cell>
        </row>
        <row r="40">
          <cell r="A40" t="str">
            <v>CAMERA-STAND-PTZ</v>
          </cell>
          <cell r="B40" t="str">
            <v>Camera Floor Stand for PTZ Cameras</v>
          </cell>
          <cell r="C40" t="str">
            <v>Height-adjustable camera floor stand compatible with PTZ cameras and select video bars with 1/4-20 screw on the underside of the camera. Adjustable from 25-42 inches.</v>
          </cell>
          <cell r="F40">
            <v>399</v>
          </cell>
          <cell r="L40" t="str">
            <v>US</v>
          </cell>
        </row>
        <row r="41">
          <cell r="A41" t="str">
            <v>CAMERA-STAND-VB</v>
          </cell>
          <cell r="B41" t="str">
            <v>Camera Floor Stand for Video Bars</v>
          </cell>
          <cell r="C41" t="str">
            <v>Height adjustable camera floor stand compatible with Video Bar Systems (Will fit Neat Bar, Neat Bar Pro, and Logitech Meet-up) Adjustable from 25-42 inches.  TAA compliant.</v>
          </cell>
          <cell r="F41">
            <v>399</v>
          </cell>
          <cell r="L41" t="str">
            <v>US</v>
          </cell>
        </row>
        <row r="42">
          <cell r="A42" t="str">
            <v>CN-MNTKIT</v>
          </cell>
          <cell r="B42" t="str">
            <v>Cisco Room Navigator Cradle</v>
          </cell>
          <cell r="C42" t="str">
            <v>Cradle accessory for Cisco Room Navigator touch panel. Compatible with iCart ELT-2100 and ELT-2000. TAA compliant.</v>
          </cell>
          <cell r="F42">
            <v>272</v>
          </cell>
          <cell r="L42" t="str">
            <v>US</v>
          </cell>
        </row>
        <row r="43">
          <cell r="A43" t="str">
            <v>CN-RM</v>
          </cell>
          <cell r="B43" t="str">
            <v>Cisco Room Navigator Rack Mount</v>
          </cell>
          <cell r="C43" t="str">
            <v xml:space="preserve">Cisco Room Navigator rack mount for RPS-500 mobile cart and other free standing rack. </v>
          </cell>
          <cell r="F43">
            <v>199</v>
          </cell>
          <cell r="L43" t="str">
            <v>US</v>
          </cell>
        </row>
        <row r="44">
          <cell r="A44" t="str">
            <v>CN-SM</v>
          </cell>
          <cell r="B44" t="str">
            <v>Cisco Room Navigator Wall Mount</v>
          </cell>
          <cell r="C44" t="str">
            <v>Cisco Room Navigator surface wall mount. Designed for the table stand version. White. TAA compliant.</v>
          </cell>
          <cell r="F44">
            <v>178</v>
          </cell>
          <cell r="L44" t="str">
            <v>US</v>
          </cell>
        </row>
        <row r="45">
          <cell r="A45" t="str">
            <v>CN-WMP</v>
          </cell>
          <cell r="B45" t="str">
            <v>Cisco Room Navigator
 In-Wall Mount</v>
          </cell>
          <cell r="C45" t="str">
            <v>Cisco Room Navigator in-wall mount. Designed for the Table Stand version. Gloss white. Can be used for post or pre-construction walls. TAA compliant.</v>
          </cell>
          <cell r="F45">
            <v>558</v>
          </cell>
          <cell r="L45" t="str">
            <v>US</v>
          </cell>
        </row>
        <row r="46">
          <cell r="A46" t="str">
            <v>CRED3-PP-L</v>
          </cell>
          <cell r="B46" t="str">
            <v>3-Bay Credenza Cover Panel</v>
          </cell>
          <cell r="C46" t="str">
            <v>Custom wood panel to hide uprights on 3-bay credenza. Choice of Laminate.</v>
          </cell>
          <cell r="F46">
            <v>950</v>
          </cell>
          <cell r="L46" t="str">
            <v>US</v>
          </cell>
        </row>
        <row r="47">
          <cell r="A47" t="str">
            <v>CRED2-PP-L</v>
          </cell>
          <cell r="B47" t="str">
            <v>2-Bay Credenza Cover Panel</v>
          </cell>
          <cell r="C47" t="str">
            <v>Custom wood panel to hide uprights on 2-bay credenza. Choice of Laminate.</v>
          </cell>
          <cell r="F47">
            <v>825</v>
          </cell>
          <cell r="L47" t="str">
            <v>US</v>
          </cell>
        </row>
        <row r="48">
          <cell r="A48" t="str">
            <v>CRED2-BC</v>
          </cell>
          <cell r="B48" t="str">
            <v>Credenza Back Bay Covers</v>
          </cell>
          <cell r="C48" t="str">
            <v>Set of two metal bay covers that secure to the back of the 2-bay credenza.</v>
          </cell>
          <cell r="F48">
            <v>399</v>
          </cell>
          <cell r="L48" t="str">
            <v>US</v>
          </cell>
        </row>
        <row r="49">
          <cell r="A49" t="str">
            <v>CRED3-BC</v>
          </cell>
          <cell r="B49" t="str">
            <v>Credenza Back Bay Covers</v>
          </cell>
          <cell r="C49" t="str">
            <v>Set of three metal bay covers that secure to the back of the 3-bay credenza.</v>
          </cell>
          <cell r="F49">
            <v>499</v>
          </cell>
          <cell r="L49" t="str">
            <v>US</v>
          </cell>
        </row>
        <row r="50">
          <cell r="A50" t="str">
            <v>CRED2L-S</v>
          </cell>
          <cell r="B50" t="str">
            <v>2-Bay Credenza, Single Display</v>
          </cell>
          <cell r="C50" t="str">
            <v>2-bay AV cabinet includes single 45-98in display mount, 12RU sliding, rotating rack, rack-mount 6-port power strip, door knobs, and leveling feet. Camera mount not included. Choice of Laminate (L) finish.  TAA compliant.</v>
          </cell>
          <cell r="F50">
            <v>4680</v>
          </cell>
          <cell r="L50" t="str">
            <v>US</v>
          </cell>
        </row>
        <row r="51">
          <cell r="A51" t="str">
            <v>CRED2L-D</v>
          </cell>
          <cell r="B51" t="str">
            <v>2-Bay Credenza, Dual Display</v>
          </cell>
          <cell r="C51" t="str">
            <v>2-bay AV cabinet includes dual 45-82in display mount, 12RU sliding, rotating rack, rack-mount 6-port power strip, door knobs, and leveling feet. Camera mount not included. Choice of laminate (L) finish.  TAA compliant.</v>
          </cell>
          <cell r="F51">
            <v>5000</v>
          </cell>
          <cell r="L51" t="str">
            <v>US</v>
          </cell>
        </row>
        <row r="52">
          <cell r="A52" t="str">
            <v>CRED2LTHIN-S</v>
          </cell>
          <cell r="B52" t="str">
            <v>Thin 2-Bay Credenza, Single Display</v>
          </cell>
          <cell r="C52" t="str">
            <v>2-bay, low profile, AV cabinet includes single 45-98in display mount, (1) 3RU vertical rack, rack-mount 6-port power strip, door knobs, and leveling feet. Choice of laminate (L) finish. TAA compliant.</v>
          </cell>
          <cell r="F52">
            <v>4999</v>
          </cell>
          <cell r="L52" t="str">
            <v>US</v>
          </cell>
        </row>
        <row r="53">
          <cell r="A53" t="str">
            <v>CRED2LTHIN-D</v>
          </cell>
          <cell r="B53" t="str">
            <v>Thin 2-Bay Credenza, Dual Display</v>
          </cell>
          <cell r="C53" t="str">
            <v>2-bay, low profile, AV cabinet includes dual 45-82in display mount, (1) 3RU vertical rack, rack-mount 6-port power strip, door knobs, and leveling feet. Choice of laminate (L) finish.  TAA compliant.</v>
          </cell>
          <cell r="F53">
            <v>5099</v>
          </cell>
          <cell r="L53" t="str">
            <v>US</v>
          </cell>
        </row>
        <row r="54">
          <cell r="A54" t="str">
            <v>CRED2V-S</v>
          </cell>
          <cell r="B54" t="str">
            <v>2-Bay Credenza, Single Display</v>
          </cell>
          <cell r="C54" t="str">
            <v>2-bay AV cabinet includes single 45-98in display mount, 12RU sliding, rotating rack, rack-mount 6-port power strip, door knobs, and leveling feet. Camera mount not included. Choice of Veneer (V) finish.  TAA compliant.</v>
          </cell>
          <cell r="F54">
            <v>4999</v>
          </cell>
          <cell r="L54" t="str">
            <v>US</v>
          </cell>
        </row>
        <row r="55">
          <cell r="A55" t="str">
            <v>CRED2V-D</v>
          </cell>
          <cell r="B55" t="str">
            <v>2-Bay Credenza, Dual Displays</v>
          </cell>
          <cell r="C55" t="str">
            <v>2-bay AV cabinet includes dual 45-82in display mount, 12RU sliding, rotating rack, rack-mount 6-port power strip, door knobs, and leveling feet. Camera mount not included. Choice of Veneer  (V) finish.  TAA compliant.</v>
          </cell>
          <cell r="F55">
            <v>5099</v>
          </cell>
          <cell r="L55" t="str">
            <v>US</v>
          </cell>
        </row>
        <row r="56">
          <cell r="A56" t="str">
            <v>CRED2VTHIN-D</v>
          </cell>
          <cell r="B56" t="str">
            <v>Thin 2-Bay Credenza, Dual Displays</v>
          </cell>
          <cell r="C56" t="str">
            <v>2-bay, low profile, AV cabinet includes dual 45-82in display mount, (1) 3RU vertical rack, rack-mount 6-port power strip, door knobs, and leveling feet. Choice of Veneer (V) finish.  TAA compliant.</v>
          </cell>
          <cell r="F56">
            <v>5199</v>
          </cell>
          <cell r="L56" t="str">
            <v>US</v>
          </cell>
        </row>
        <row r="57">
          <cell r="A57" t="str">
            <v>CRED2VTHIN-S</v>
          </cell>
          <cell r="B57" t="str">
            <v>Thin 2-Bay Credenza</v>
          </cell>
          <cell r="C57" t="str">
            <v>2-bay, low profile, AV cabinet includes single 45-98in display mount, (1) 3RU vertical rack, rack-mount 6-port power strip, door knobs, and leveling feet. Choice of Veneer (V) finish.  TAA compliant.</v>
          </cell>
          <cell r="F57">
            <v>4604</v>
          </cell>
          <cell r="L57" t="str">
            <v>US</v>
          </cell>
        </row>
        <row r="58">
          <cell r="A58" t="str">
            <v>CRED3LTHIN-S</v>
          </cell>
          <cell r="B58" t="str">
            <v>Thin 3-Bay Credenza, Single Display</v>
          </cell>
          <cell r="C58" t="str">
            <v>3-bay, low profile, AV cabinet includes single 45-98in display mount, (1) 3RU vertical rack, rack-mount 6-port power strip, door knobs, and leveling feet. Choice of Laminate (L) finish. Made to order. TAA compliant.</v>
          </cell>
          <cell r="F58">
            <v>6102</v>
          </cell>
          <cell r="L58" t="str">
            <v>US</v>
          </cell>
        </row>
        <row r="59">
          <cell r="A59" t="str">
            <v>CRED3LTHIN-D</v>
          </cell>
          <cell r="B59" t="str">
            <v>Thin 3-Bay Credenza, Dual Displays</v>
          </cell>
          <cell r="C59" t="str">
            <v>3-bay, low profile, AV cabinet includes dual 45-82in display mount,(1) 3RU vertical rack, rack-mount 6-port power strip, door knobs, and leveling feet. Choice of Laminate L) finish. Made to order. TAA compliant.</v>
          </cell>
          <cell r="F59">
            <v>6202</v>
          </cell>
          <cell r="L59" t="str">
            <v>US</v>
          </cell>
        </row>
        <row r="60">
          <cell r="A60" t="str">
            <v>CRED3LTHIN-DX</v>
          </cell>
          <cell r="B60" t="str">
            <v>Thin 3-Bay Credenza, Dual Xtra Large Displays</v>
          </cell>
          <cell r="C60" t="str">
            <v>3-bay, low profile, AV cabinet includes VMPU-100L-120 dual display mount, (1) 3RU vertical rack, rack-mount 6-port power strip, door knobs, and leveling feet. Choice of Laminate (L) finish.  Made to order. TAA compliant.</v>
          </cell>
          <cell r="F60">
            <v>6302</v>
          </cell>
          <cell r="L60" t="str">
            <v>US</v>
          </cell>
        </row>
        <row r="61">
          <cell r="A61" t="str">
            <v>CRED3V-S</v>
          </cell>
          <cell r="B61" t="str">
            <v>3-Bay Credenza, Single Display</v>
          </cell>
          <cell r="C61" t="str">
            <v>3-bay AV cabinet includes single 45-98in display mount, 12RU sliding, rotating rack, rack-mount 6-port power strip, door knobs, and leveling feet. Camera mount not included. Choice of Veneer (V) finish. Made to order. TAA compliant.</v>
          </cell>
          <cell r="F61">
            <v>7110</v>
          </cell>
          <cell r="L61" t="str">
            <v>US</v>
          </cell>
        </row>
        <row r="62">
          <cell r="A62" t="str">
            <v>CRED3V-D</v>
          </cell>
          <cell r="B62" t="str">
            <v>3-Bay Credenza, Dual Displays</v>
          </cell>
          <cell r="C62" t="str">
            <v>3-bay AV cabinet includes dual 45-82in display mount, 12RU sliding, rotating rack, rack-mount 6-port power strip, door knobs, and leveling feet. Camera mount not included. Choice of Veneer  (V) finish. Made to order. TAA compliant.</v>
          </cell>
          <cell r="F62">
            <v>7210</v>
          </cell>
          <cell r="L62" t="str">
            <v>US</v>
          </cell>
        </row>
        <row r="63">
          <cell r="A63" t="str">
            <v>CRED3V-DX</v>
          </cell>
          <cell r="B63" t="str">
            <v>3-Bay Credenza, Dual Xtra Large Displays</v>
          </cell>
          <cell r="C63" t="str">
            <v>3-bay AV cabinet includes VMPU-100L-120 Dual display mount, 12RU sliding, rotating rack, rack-mount 6-port power strip, door knobs, and leveling feet. Camera mount not included. Choice of Veneer (V) finish. Made to order. TAA compliant.</v>
          </cell>
          <cell r="F63">
            <v>7310</v>
          </cell>
          <cell r="L63" t="str">
            <v>US</v>
          </cell>
        </row>
        <row r="64">
          <cell r="A64" t="str">
            <v>CRED3L-S</v>
          </cell>
          <cell r="B64" t="str">
            <v>3-Bay Credenza, Single Display</v>
          </cell>
          <cell r="C64" t="str">
            <v>3-bay AV cabinet includes single 45-98in display mount, 12RU sliding, rotating rack, rack-mount 6-port power strip, door knobs, and leveling feet. Camera mount not included. Choice of Laminate (L) finish. Made to order. TAA compliant.</v>
          </cell>
          <cell r="F64">
            <v>6861</v>
          </cell>
          <cell r="L64" t="str">
            <v>US</v>
          </cell>
        </row>
        <row r="65">
          <cell r="A65" t="str">
            <v>CRED3L-D</v>
          </cell>
          <cell r="B65" t="str">
            <v>3-Bay Credenza, Dual Displays</v>
          </cell>
          <cell r="C65" t="str">
            <v>3-bay AV cabinet includes dual 45-82in display mount, 12RU sliding, rotating rack, rack-mount 6-port power strip, door knobs, and leveling feet. Camera mount not included. Choice of Laminate (L) finish. Made to order. TAA compliant.</v>
          </cell>
          <cell r="F65">
            <v>6961</v>
          </cell>
          <cell r="L65" t="str">
            <v>US</v>
          </cell>
        </row>
        <row r="66">
          <cell r="A66" t="str">
            <v>CRED3L-DX</v>
          </cell>
          <cell r="B66" t="str">
            <v>3-Bay Credenza, Dual Xtra Large Displays</v>
          </cell>
          <cell r="C66" t="str">
            <v>3-bay AV cabinet includes VMPU-100L-120 Dual display mount, 12RU sliding, rotating rack, rack-mount 6-port power strip, door knobs, and leveling feet. Camera mount not included. Choice of Laminate (L) finish.Made to order. TAA compliant.</v>
          </cell>
          <cell r="F66">
            <v>7061</v>
          </cell>
          <cell r="L66" t="str">
            <v>US</v>
          </cell>
        </row>
        <row r="67">
          <cell r="A67" t="str">
            <v>CRED5V-D</v>
          </cell>
          <cell r="B67" t="str">
            <v>5-Bay Credenza, Dual Displays</v>
          </cell>
          <cell r="C67" t="str">
            <v>5-bay AV cabinet includes dual 45-82in display mount, 12RU sliding, rotating rack, rack-mount 6-port power strip, door knobs, and leveling feet. Camera mount not included. Choice of Veneer  (V) finish. Made to order. TAA compliant.</v>
          </cell>
          <cell r="F67">
            <v>15746</v>
          </cell>
          <cell r="L67" t="str">
            <v>US</v>
          </cell>
        </row>
        <row r="68">
          <cell r="A68" t="str">
            <v>CRED5V-DX</v>
          </cell>
          <cell r="B68" t="str">
            <v>5-Bay Credenza, Dual Xtra Large Displays</v>
          </cell>
          <cell r="C68" t="str">
            <v>5-bay AV cabinet includes VMPU-100L-120 Dual display mount, 12RU sliding, rotating rack, rack-mount 6-port power strip, door knobs, and leveling feet. Camera mount not included. Choice of Veneer (V) finish. Made to order. TAA compliant.</v>
          </cell>
          <cell r="F68">
            <v>16736</v>
          </cell>
          <cell r="L68" t="str">
            <v>US</v>
          </cell>
        </row>
        <row r="69">
          <cell r="A69" t="str">
            <v>CRED5L-D</v>
          </cell>
          <cell r="B69" t="str">
            <v>5-Bay Credenza, Dual Displays</v>
          </cell>
          <cell r="C69" t="str">
            <v>5-bay AV cabinet includes dual 45-82in display mount, 12RU sliding, rotating rack, rack-mount 6-port power strip, door knobs, and leveling feet. Camera mount not included. Choice of Laminate (L) finish. Made to order. TAA compliant.</v>
          </cell>
          <cell r="F69">
            <v>14790</v>
          </cell>
          <cell r="L69" t="str">
            <v>US</v>
          </cell>
        </row>
        <row r="70">
          <cell r="A70" t="str">
            <v>CRED5L-DX</v>
          </cell>
          <cell r="B70" t="str">
            <v>5-Bay Credenza, Dual Xtra Large Displays</v>
          </cell>
          <cell r="C70" t="str">
            <v>5-bay AV cabinet includes VMPU-100L-120 display mount, 12RU sliding, rotating rack, rack-mount 6-port power strip, door knobs, and leveling feet. Camera mount not included. Choice of Laminate (L) finish. Made to order. TAA compliant.</v>
          </cell>
          <cell r="F70">
            <v>15104</v>
          </cell>
          <cell r="L70" t="str">
            <v>US</v>
          </cell>
        </row>
        <row r="72">
          <cell r="A72" t="str">
            <v xml:space="preserve">CRK-ABV-24 </v>
          </cell>
          <cell r="B72" t="str">
            <v>Cisco Room Kit Mount, Above Display</v>
          </cell>
          <cell r="C72" t="str">
            <v>Above display camera mount supports Cisco Room Kit, Room Kit Plus, Room Bar and Room Bar Pro. For display sizes 32-55". Compatible with iCart carts, stands and mounting solutions. TAA compliant.</v>
          </cell>
          <cell r="F72">
            <v>329</v>
          </cell>
          <cell r="L72" t="str">
            <v>US</v>
          </cell>
        </row>
        <row r="73">
          <cell r="A73" t="str">
            <v xml:space="preserve">CRK-ABV-32 </v>
          </cell>
          <cell r="B73" t="str">
            <v>Cisco Room Kit Mount, Above Display</v>
          </cell>
          <cell r="C73" t="str">
            <v>Above display camera mount supports Cisco Room Kit, Room Kit Plus, Room Bar and Room Bar Pro. For display sizes 60-75". Compatible with iCart carts, stands and mounting solutions. TAA compliant.</v>
          </cell>
          <cell r="F73">
            <v>329</v>
          </cell>
          <cell r="L73" t="str">
            <v>US</v>
          </cell>
        </row>
        <row r="74">
          <cell r="A74" t="str">
            <v xml:space="preserve">CRK-ABV-42 </v>
          </cell>
          <cell r="B74" t="str">
            <v>Cisco Room Kit Mount, Above Display</v>
          </cell>
          <cell r="C74" t="str">
            <v>Above display camera mount supports Cisco Room Kit, Room Kit Plus, Room Bar and Room Bar Pro. For display sizes 80-90". Compatible with iCart carts, stands and mounting solutions. TAA compliant.</v>
          </cell>
          <cell r="F74">
            <v>329</v>
          </cell>
          <cell r="L74" t="str">
            <v>US</v>
          </cell>
        </row>
        <row r="75">
          <cell r="A75" t="str">
            <v>CRK-ABV-48</v>
          </cell>
          <cell r="B75" t="str">
            <v>Cisco Room Kit Mount, Above Display</v>
          </cell>
          <cell r="C75" t="str">
            <v>Above display camera mount supports Cisco Room Kit, Room Kit Plus, Room Bar and Room Bar Pro. For display sizes 92-98". Compatible with iCart carts, stands and mounting solutions. TAA compliant.</v>
          </cell>
          <cell r="F75">
            <v>329</v>
          </cell>
          <cell r="L75" t="str">
            <v>US</v>
          </cell>
        </row>
        <row r="76">
          <cell r="A76" t="str">
            <v>CRK-ABV-BUNDLE-24</v>
          </cell>
          <cell r="B76" t="str">
            <v>Cisco Room Kit Bundle, Above Display</v>
          </cell>
          <cell r="C76" t="str">
            <v>Above display camera mount supports Cisco Room Kit, Room Kit Plus, Room Bar and Room Bar Pro.  Includes UM-1 display mount, CRK-BLW-24 for display sizes 32-55". Compatible with iCart carts, stands and mounting solutions. TAA compliant.</v>
          </cell>
          <cell r="F76">
            <v>352</v>
          </cell>
          <cell r="L76" t="str">
            <v>US</v>
          </cell>
        </row>
        <row r="77">
          <cell r="A77" t="str">
            <v>CRK-ABV-BUNDLE-32</v>
          </cell>
          <cell r="B77" t="str">
            <v>Cisco Room Kit Bundle, Above Display</v>
          </cell>
          <cell r="C77" t="str">
            <v>Above display camera mount supports Cisco Room Kit, Room Kit Plus, Room Bar and Room Bar Pro.  Includes UM-1 display mount, CRK-ABV-32 for display sizes 60-75". Compatible with iCart carts, stands and mounting solutions. TAA compliant.</v>
          </cell>
          <cell r="F77">
            <v>352</v>
          </cell>
          <cell r="L77" t="str">
            <v>US</v>
          </cell>
        </row>
        <row r="78">
          <cell r="A78" t="str">
            <v xml:space="preserve">CRK-ABV-BUNDLE-42 </v>
          </cell>
          <cell r="B78" t="str">
            <v>Cisco Room Kit Bundle, Above Display</v>
          </cell>
          <cell r="C78" t="str">
            <v>Above display camera mount supports Cisco Room Kit, Room Kit Plus, Room Bar and Room Bar Pro.  Includes UM-1 display mount, CRK-ABV-42 for display sizes 80-90". Compatible with iCart carts, stands and mounting solutions. TAA compliant.</v>
          </cell>
          <cell r="F78">
            <v>352</v>
          </cell>
          <cell r="L78" t="str">
            <v>US</v>
          </cell>
        </row>
        <row r="79">
          <cell r="A79" t="str">
            <v>CRK-ABV-BUNDLE-48</v>
          </cell>
          <cell r="B79" t="str">
            <v>Cisco Room Kit Bundle, Above Display</v>
          </cell>
          <cell r="C79" t="str">
            <v>Above display camera mount supports Cisco Room Kit, Room Kit Plus, Room Bar and Room Bar Pro.  Includes UM-1 display mount, CRK-ABV-48 for display sizes 92-98". Compatible with iCart carts, stands and mounting solutions. TAA compliant.</v>
          </cell>
          <cell r="F79">
            <v>352</v>
          </cell>
          <cell r="L79" t="str">
            <v>US</v>
          </cell>
        </row>
        <row r="80">
          <cell r="A80" t="str">
            <v>CRK-BLW-24</v>
          </cell>
          <cell r="B80" t="str">
            <v>Cisco Room Kit Mount, Below Display</v>
          </cell>
          <cell r="C80" t="str">
            <v>Below display camera mount supports Cisco Room Kit, Room Kit Plus, Room Bar and Room Bar Pro. For display sizes 32-55". Compatible with iCart carts, stands and mounting solutions. TAA compliant.</v>
          </cell>
          <cell r="F80">
            <v>329</v>
          </cell>
          <cell r="L80" t="str">
            <v>US</v>
          </cell>
        </row>
        <row r="81">
          <cell r="A81" t="str">
            <v>CRK-BLW-32</v>
          </cell>
          <cell r="B81" t="str">
            <v>Cisco Room Kit Mount, Below Display</v>
          </cell>
          <cell r="C81" t="str">
            <v>Below display camera mount supports Cisco Room Kit, Room Kit Plus, Room Bar and Room Bar Pro. For display sizes 60-75". Compatible with iCart carts, stands and mounting solutions. TAA compliant.</v>
          </cell>
          <cell r="F81">
            <v>329</v>
          </cell>
          <cell r="L81" t="str">
            <v>US</v>
          </cell>
        </row>
        <row r="82">
          <cell r="A82" t="str">
            <v>CRK-BLW-42</v>
          </cell>
          <cell r="B82" t="str">
            <v>Cisco Room Kit Mount, Below Display</v>
          </cell>
          <cell r="C82" t="str">
            <v>Below display camera mount supports Cisco Room Kit, Room Kit Plus, Room Bar and Room Bar Pro. For display sizes 80-90". Compatible with iCart carts, stands and mounting solutions. TAA compliant.</v>
          </cell>
          <cell r="F82">
            <v>329</v>
          </cell>
          <cell r="L82" t="str">
            <v>US</v>
          </cell>
        </row>
        <row r="83">
          <cell r="A83" t="str">
            <v>CRK-BLW-48</v>
          </cell>
          <cell r="B83" t="str">
            <v>Cisco Room Kit Mount, Below Display</v>
          </cell>
          <cell r="C83" t="str">
            <v>Below display camera mount supports Cisco Room Kit, Room Kit Plus, Room Bar and Room Bar Pro. For display sizes 92-98". Compatible with iCart carts, stands and mounting solutions. TAA compliant.</v>
          </cell>
          <cell r="F83">
            <v>329</v>
          </cell>
          <cell r="L83" t="str">
            <v>US</v>
          </cell>
        </row>
        <row r="84">
          <cell r="A84" t="str">
            <v>CRK-BLW-BUNDLE-24</v>
          </cell>
          <cell r="B84" t="str">
            <v>Cisco Room Kit Bundle, Below Display</v>
          </cell>
          <cell r="C84" t="str">
            <v>Below display camera mount supports Cisco Room Kit, Room Kit Plus, Room Bar and Room Bar Pro.  Includes UM-1 display mount, CRK-BLW-24 for display sizes 32-55". Compatible with iCart carts, stands and mounting solutions. TAA compliant.</v>
          </cell>
          <cell r="F84">
            <v>352</v>
          </cell>
          <cell r="L84" t="str">
            <v>US</v>
          </cell>
        </row>
        <row r="85">
          <cell r="A85" t="str">
            <v>CRK-BLW-BUNDLE-32</v>
          </cell>
          <cell r="B85" t="str">
            <v>Cisco Room Kit Bundle, Below Display</v>
          </cell>
          <cell r="C85" t="str">
            <v>Below display camera mount supports Cisco Room Kit, Room Kit Plus, Room Bar and Room Bar Pro.  Includes UM-1 display mount, CRK-BLW-32 for display sizes 60-75". Compatible with iCart carts, stands and mounting solutions. TAA compliant.</v>
          </cell>
          <cell r="F85">
            <v>352</v>
          </cell>
          <cell r="L85" t="str">
            <v>US</v>
          </cell>
        </row>
        <row r="86">
          <cell r="A86" t="str">
            <v>CRK-BLW-BUNDLE-42</v>
          </cell>
          <cell r="B86" t="str">
            <v>Cisco Room Kit Bundle, Below Display</v>
          </cell>
          <cell r="C86" t="str">
            <v>Below display camera mount supports Cisco Room Kit, Room Kit Plus, Room Bar and Room Bar Pro.  Includes UM-1 display mount, CRK-BLW-42 for display sizes 80-90". Compatible with iCart carts, stands and mounting solutions. TAA compliant.</v>
          </cell>
          <cell r="F86">
            <v>352</v>
          </cell>
          <cell r="L86" t="str">
            <v>US</v>
          </cell>
        </row>
        <row r="87">
          <cell r="A87" t="str">
            <v>CRK-BLW-BUNDLE-48</v>
          </cell>
          <cell r="B87" t="str">
            <v>Cisco Room Kit Bundle, Below Display</v>
          </cell>
          <cell r="C87" t="str">
            <v>Below display camera mount supports Cisco Room Kit, Room Kit Plus, Room Bar and Room Bar Pro.  Includes UM-1 display mount, CRK-BLW-48 for display sizes 92-98". Compatible with iCart carts, stands and mounting solutions. TAA compliant.</v>
          </cell>
          <cell r="F87">
            <v>352</v>
          </cell>
          <cell r="L87" t="str">
            <v>US</v>
          </cell>
        </row>
        <row r="88">
          <cell r="A88" t="str">
            <v>CSB-MOUNT</v>
          </cell>
          <cell r="B88" t="str">
            <v>Cisco Board 55/Pro 55 Mount</v>
          </cell>
          <cell r="C88" t="str">
            <v>Mounting kit for the Cisco Board 55 and Pro 55. Wall mount or replaces display mount on existing iCart carts, stands and furniture. TAA compliant.</v>
          </cell>
          <cell r="F88">
            <v>290</v>
          </cell>
          <cell r="L88" t="str">
            <v>US</v>
          </cell>
        </row>
        <row r="89">
          <cell r="A89" t="str">
            <v>CSB-MOUNT-70</v>
          </cell>
          <cell r="B89" t="str">
            <v>Cisco Board 70/Pro 75 Mount</v>
          </cell>
          <cell r="C89" t="str">
            <v>Mounting kit for the Cisco Board 70 and Pro 75.  Wall mount or replaces display mount on existing iCart carts, stands and furniture. TAA compliant.</v>
          </cell>
          <cell r="F89">
            <v>444</v>
          </cell>
          <cell r="L89" t="str">
            <v>US</v>
          </cell>
        </row>
        <row r="90">
          <cell r="A90" t="str">
            <v>D-FLEX-CART</v>
          </cell>
          <cell r="B90" t="str">
            <v>Dynamic Flex Cart</v>
          </cell>
          <cell r="C90" t="str">
            <v>Mobile display cart supports displays up to 86" diagonal and Includes standard VESA bracket.  Two mounting positions are available. When ordering, specify display model.</v>
          </cell>
          <cell r="F90">
            <v>799</v>
          </cell>
          <cell r="L90" t="str">
            <v>NL</v>
          </cell>
        </row>
        <row r="91">
          <cell r="A91" t="str">
            <v>D-FLEX400-40</v>
          </cell>
          <cell r="B91" t="str">
            <v>Dynamic Flex 400 Cart</v>
          </cell>
          <cell r="C91" t="str">
            <v>Height adjustable cart (BalanceBox #480a13+481a70+481a71001) display 50.7 - 94.7 lbs with 15.75" of travel. Includes VESA bracket. TAA.</v>
          </cell>
          <cell r="F91">
            <v>1899</v>
          </cell>
          <cell r="L91" t="str">
            <v>NL</v>
          </cell>
        </row>
        <row r="92">
          <cell r="A92" t="str">
            <v>D-FLEX400-70</v>
          </cell>
          <cell r="B92" t="str">
            <v>Dynamic Flex 400 Cart</v>
          </cell>
          <cell r="C92" t="str">
            <v>Height adjustable mobile stand (BalanceBox #480a13+481a70+481a71001), display 90.4 - 154 lbs with 15.75" of travel. Includes VESA bracket. TAA.</v>
          </cell>
          <cell r="F92">
            <v>1899</v>
          </cell>
          <cell r="L92" t="str">
            <v>NL</v>
          </cell>
        </row>
        <row r="93">
          <cell r="A93" t="str">
            <v>D-FLEX400-90</v>
          </cell>
          <cell r="B93" t="str">
            <v>Dynamic Flex 400 Cart</v>
          </cell>
          <cell r="C93" t="str">
            <v>Height adjustable mobile stand (BalanceBox #480a14+481a70+481a71001), display 145.5 - 209 lbs with 15.75" of travel. Includes VESA bracket. TAA.</v>
          </cell>
          <cell r="F93">
            <v>1899</v>
          </cell>
          <cell r="L93" t="str">
            <v>NL</v>
          </cell>
        </row>
        <row r="94">
          <cell r="A94" t="str">
            <v>D-FLEX400-CSB55</v>
          </cell>
          <cell r="B94" t="str">
            <v>Dynamic Flex 400 for Cisco Board 55</v>
          </cell>
          <cell r="C94" t="str">
            <v>Cisco Board 55 and Pro 55 height adjustable mobile cart (black finish). Includes D-FLEX400-70, CSB-MOUNT, and UM-1-ADAPTER.  TAA compliant.</v>
          </cell>
          <cell r="F94">
            <v>2189</v>
          </cell>
          <cell r="L94" t="str">
            <v>NL</v>
          </cell>
        </row>
        <row r="95">
          <cell r="A95" t="str">
            <v>D-FLEX400-CSB75</v>
          </cell>
          <cell r="B95" t="str">
            <v>Dynamic Flex 400 for Cisco Board 75</v>
          </cell>
          <cell r="C95" t="str">
            <v>Cisco Board 70 and Pro 75 height adjustable mobile cart (black finish). Includes D-FLEX400-90, CSB-MOUNT, and UM-1-ADAPTER.   TAA compliant.</v>
          </cell>
          <cell r="F95">
            <v>2343</v>
          </cell>
          <cell r="L95" t="str">
            <v>NL</v>
          </cell>
        </row>
        <row r="96">
          <cell r="A96" t="str">
            <v>EDC-100</v>
          </cell>
          <cell r="B96" t="str">
            <v>Education Classroom Cart</v>
          </cell>
          <cell r="C96" t="str">
            <v>Classroom mobile cart supports single displays from 55 to 80 inches.  Includes two large shelves for laptops, remote controls, and other devices.</v>
          </cell>
          <cell r="F96">
            <v>670</v>
          </cell>
          <cell r="L96" t="str">
            <v>VT</v>
          </cell>
        </row>
        <row r="97">
          <cell r="A97" t="str">
            <v>ELT-2100L</v>
          </cell>
          <cell r="B97" t="str">
            <v>ELT-2100 Dual Display Mobile Cart</v>
          </cell>
          <cell r="C97" t="str">
            <v>Mobile cart supports dual displays up to 82" (max 44" display height). Includes powered speaker module, 10RU rack space, adjustable height camera shelf, and one internal shelf.  TAA compliant.</v>
          </cell>
          <cell r="F97">
            <v>6437</v>
          </cell>
          <cell r="L97" t="str">
            <v>US</v>
          </cell>
        </row>
        <row r="98">
          <cell r="A98" t="str">
            <v>ELT-2100L-B</v>
          </cell>
          <cell r="B98" t="str">
            <v>ELT-2100 Floor Stand</v>
          </cell>
          <cell r="C98" t="str">
            <v>Floor stand supports dual displays up to 82" (max 44" display height). Includes  powered speaker module, 10RU rack space, adjustable height camera shelf, and one internal shelf. TAA compliant.</v>
          </cell>
          <cell r="F98">
            <v>6336</v>
          </cell>
          <cell r="L98" t="str">
            <v>US</v>
          </cell>
        </row>
        <row r="99">
          <cell r="A99" t="str">
            <v>ELT-2100L-NOPSM</v>
          </cell>
          <cell r="B99" t="str">
            <v>ELT-2100 Mobile Cart</v>
          </cell>
          <cell r="C99" t="str">
            <v>Mobile cart supports dual displays up to 82" (max 44" display height). Includes 10RU rack space, adjustable height camera shelf,  and one internal shelf. No speaker module included. TAA compliant.</v>
          </cell>
          <cell r="F99">
            <v>6337</v>
          </cell>
          <cell r="L99" t="str">
            <v>US</v>
          </cell>
        </row>
        <row r="100">
          <cell r="A100" t="str">
            <v>ELT-2100S</v>
          </cell>
          <cell r="B100" t="str">
            <v>ELT-2100 Mobile Cart</v>
          </cell>
          <cell r="C100" t="str">
            <v>Mobile cart supports single display up to 86" (max 44" display height). Includes powered speaker module, 10RU rack space, adjustable height camera shelf,  and one internal shelf.  TAA compliant.</v>
          </cell>
          <cell r="F100">
            <v>5679</v>
          </cell>
          <cell r="L100" t="str">
            <v>US</v>
          </cell>
        </row>
        <row r="101">
          <cell r="A101" t="str">
            <v>ELT-2100S-B</v>
          </cell>
          <cell r="B101" t="str">
            <v>ELT-2100 Stand</v>
          </cell>
          <cell r="C101" t="str">
            <v>Floor stand supports single display up to 86" (max 44" display height). Includes powered speaker module, 10RU rack space, adjustable height camera shelf, and one internal shelf.  TAA compliant.</v>
          </cell>
          <cell r="F101">
            <v>5578</v>
          </cell>
          <cell r="L101" t="str">
            <v>US</v>
          </cell>
        </row>
        <row r="102">
          <cell r="A102" t="str">
            <v>ELT-2100S-NOPSM</v>
          </cell>
          <cell r="B102" t="str">
            <v>ELT-2100 Mobile Cart</v>
          </cell>
          <cell r="C102" t="str">
            <v>Mobile cart supports single display up to 86" (max 44" display height). Includes 10RU rack space, adjustable height camera shelf, and one internal shelf. No speaker module included. TAA compliant.</v>
          </cell>
          <cell r="F102">
            <v>5579</v>
          </cell>
          <cell r="L102" t="str">
            <v>US</v>
          </cell>
        </row>
        <row r="103">
          <cell r="A103" t="str">
            <v>GC8-SM</v>
          </cell>
          <cell r="B103" t="str">
            <v>Poly GC8 Wall Mount</v>
          </cell>
          <cell r="C103" t="str">
            <v>Surface wall mount for the Poly GC8 meeting control panel. Installs over 1- or 2-gang box.  TAA compliant.</v>
          </cell>
          <cell r="F103">
            <v>258</v>
          </cell>
          <cell r="L103" t="str">
            <v>US</v>
          </cell>
        </row>
        <row r="104">
          <cell r="A104" t="str">
            <v>GC8-WMP</v>
          </cell>
          <cell r="B104" t="str">
            <v>Poly GC8 In-Wall Mount</v>
          </cell>
          <cell r="C104" t="str">
            <v>In-wall mount for the Poly GC8 touch panel.  Can be used for post or pre-construction walls. TAA compliant.</v>
          </cell>
          <cell r="F104">
            <v>499</v>
          </cell>
          <cell r="L104" t="str">
            <v>US</v>
          </cell>
        </row>
        <row r="105">
          <cell r="A105" t="str">
            <v>HDC-6</v>
          </cell>
          <cell r="B105" t="str">
            <v>Heavy Duty Casters</v>
          </cell>
          <cell r="C105" t="str">
            <v>6" heavy-duty casters. Set includes four casters-two with brakes.  All black. TAA compliant.</v>
          </cell>
          <cell r="F105">
            <v>199</v>
          </cell>
          <cell r="L105" t="str">
            <v>US</v>
          </cell>
        </row>
        <row r="107">
          <cell r="A107" t="str">
            <v>LRC-BUNDLE-24</v>
          </cell>
          <cell r="B107" t="str">
            <v>Logitech Rally Bar Mount</v>
          </cell>
          <cell r="C107" t="str">
            <v>Logitech Rally Bar mount bundled with the UM-1 display mount for display sizes 32-55".  Compatible with iCart carts, stands and mounting solutions. TAA compliant.</v>
          </cell>
          <cell r="F107">
            <v>352</v>
          </cell>
          <cell r="L107" t="str">
            <v>US</v>
          </cell>
        </row>
        <row r="108">
          <cell r="A108" t="str">
            <v>LRC-BUNDLE-32</v>
          </cell>
          <cell r="B108" t="str">
            <v>Logitech Rally Bar Mount</v>
          </cell>
          <cell r="C108" t="str">
            <v>Logitech Rally Bar mount bundled with the UM-1 display mountfor display sizes 60-75". Centers Rally Bar above or below dual/single display. Compatible with iCart carts, stands and mounting solutions. TAA compliant.</v>
          </cell>
          <cell r="F108">
            <v>352</v>
          </cell>
          <cell r="L108" t="str">
            <v>US</v>
          </cell>
        </row>
        <row r="109">
          <cell r="A109" t="str">
            <v>LRC-BUNDLE-42</v>
          </cell>
          <cell r="B109" t="str">
            <v>Logitech Rally Bar Mount</v>
          </cell>
          <cell r="C109" t="str">
            <v>Logitech Rally Bar mount bundled with the UM-1 display mount for display sizes 80-90". Center Rally Bar above or below dual/single display. Compatible with iCart carts, stands and mounting solutions. TAA compliant.</v>
          </cell>
          <cell r="F109">
            <v>352</v>
          </cell>
          <cell r="L109" t="str">
            <v>US</v>
          </cell>
        </row>
        <row r="110">
          <cell r="A110" t="str">
            <v>LRC-BUNDLE-48</v>
          </cell>
          <cell r="B110" t="str">
            <v>Logitech Rally Bar Mount</v>
          </cell>
          <cell r="C110" t="str">
            <v>Logitech Rally Bar mount bundled with the UM-1 display mount for display sizes 92-98". Center Rally Bar above or below dual/single display. Compatible with iCart carts, stands and mounting solutions. TAA compliant.</v>
          </cell>
          <cell r="F110">
            <v>352</v>
          </cell>
          <cell r="L110" t="str">
            <v>US</v>
          </cell>
        </row>
        <row r="111">
          <cell r="A111" t="str">
            <v>LRC-MOUNT-24</v>
          </cell>
          <cell r="B111" t="str">
            <v>Logitech Rally Bar Mount</v>
          </cell>
          <cell r="C111" t="str">
            <v>Logitech Rally Bar mount for display sizes 32-55". Centers Rally Bar above or below dual or single display. Compatible with iCart carts, stands and mounting solutions. TAA compliant.</v>
          </cell>
          <cell r="F111">
            <v>229</v>
          </cell>
          <cell r="L111" t="str">
            <v>US</v>
          </cell>
        </row>
        <row r="112">
          <cell r="A112" t="str">
            <v>LRC-MOUNT-32</v>
          </cell>
          <cell r="B112" t="str">
            <v>Logitech Rally Bar Mount</v>
          </cell>
          <cell r="C112" t="str">
            <v>Logitech Rally Bar mount mount for display sizes 60-75". Centers Rally Bar above or below dual/single display. Compatible with iCart carts, stands and mounting solutions. TAA compliant.</v>
          </cell>
          <cell r="F112">
            <v>229</v>
          </cell>
          <cell r="L112" t="str">
            <v>US</v>
          </cell>
        </row>
        <row r="113">
          <cell r="A113" t="str">
            <v>LRC-MOUNT-42</v>
          </cell>
          <cell r="B113" t="str">
            <v>Logitech Rally Bar Mount</v>
          </cell>
          <cell r="C113" t="str">
            <v>Logitech Rally Bar mount for display sizes 80-90". Center Rally Bar above or below dual/single display. Compatible with iCart carts, stands and mounting solutions. TAA compliant.</v>
          </cell>
          <cell r="F113">
            <v>229</v>
          </cell>
          <cell r="L113" t="str">
            <v>US</v>
          </cell>
        </row>
        <row r="114">
          <cell r="A114" t="str">
            <v>LRC-MOUNT-48</v>
          </cell>
          <cell r="B114" t="str">
            <v>Logitech Rally Bar Mount</v>
          </cell>
          <cell r="C114" t="str">
            <v>Logitech Rally Bar mount for display sizes 92-98". Center Rally Bar above or below dual/single display. Compatible with iCart carts, stands and mounting solutions. TAA compliant.</v>
          </cell>
          <cell r="F114">
            <v>229</v>
          </cell>
          <cell r="L114" t="str">
            <v>US</v>
          </cell>
        </row>
        <row r="115">
          <cell r="A115" t="str">
            <v>LTAP-MNTKIT</v>
          </cell>
          <cell r="B115" t="str">
            <v>Logitech Tap Cradle</v>
          </cell>
          <cell r="C115" t="str">
            <v>Cradle accessory for Logitech Tap touch panel. Compatible with iCart ELT-2100 and ELT-2000. TAA compliant.</v>
          </cell>
          <cell r="F115">
            <v>238</v>
          </cell>
          <cell r="L115" t="str">
            <v>US</v>
          </cell>
        </row>
        <row r="116">
          <cell r="A116" t="str">
            <v>LTAP-SM</v>
          </cell>
          <cell r="B116" t="str">
            <v>Logitech Tap Wall Mount</v>
          </cell>
          <cell r="C116" t="str">
            <v>Wall mount for the Logitech Tap and Tap IP. Black. TAA compliant.</v>
          </cell>
          <cell r="F116">
            <v>149</v>
          </cell>
          <cell r="L116" t="str">
            <v>US</v>
          </cell>
        </row>
        <row r="117">
          <cell r="A117" t="str">
            <v>LTAP-WMP</v>
          </cell>
          <cell r="B117" t="str">
            <v>Logitech Tap In-Wall Mount</v>
          </cell>
          <cell r="C117" t="str">
            <v>Logitech Tap in-wall mount.  Gloss white.  Can be used for post or pre-construction walls. TAA compliant.</v>
          </cell>
          <cell r="F117">
            <v>450</v>
          </cell>
          <cell r="L117" t="str">
            <v>US</v>
          </cell>
        </row>
        <row r="118">
          <cell r="A118" t="str">
            <v>MAX-CART</v>
          </cell>
          <cell r="B118" t="str">
            <v>MAX Cart</v>
          </cell>
          <cell r="C118" t="str">
            <v>Large format mobile cart supports a single display up to 110” and 325 lbs. Includes universal display mount. TAA compliant.</v>
          </cell>
          <cell r="F118">
            <v>2624</v>
          </cell>
          <cell r="L118" t="str">
            <v>US</v>
          </cell>
        </row>
        <row r="122">
          <cell r="A122" t="str">
            <v>MER-PRO-MNT</v>
          </cell>
          <cell r="B122" t="str">
            <v>Mersive Pro Pod Mount</v>
          </cell>
          <cell r="C122" t="str">
            <v>Mount for the Mersive Pro Pod for wall or under table installation. TAA compliant. (same as MER1527)</v>
          </cell>
          <cell r="F122">
            <v>158</v>
          </cell>
          <cell r="L122" t="str">
            <v>US</v>
          </cell>
        </row>
        <row r="125">
          <cell r="A125" t="str">
            <v>NEATPAD-WMP</v>
          </cell>
          <cell r="B125" t="str">
            <v>Neat Pad Wall Mount</v>
          </cell>
          <cell r="C125" t="str">
            <v xml:space="preserve">Neat Pad in-wall mount.   Gloss white, can be used in pre or post construction walls.  TAA Compliant. </v>
          </cell>
          <cell r="F125">
            <v>552</v>
          </cell>
          <cell r="L125" t="str">
            <v>US</v>
          </cell>
        </row>
        <row r="126">
          <cell r="A126" t="str">
            <v>NEAT-BRK-24</v>
          </cell>
          <cell r="B126" t="str">
            <v>Neat Bar and Bar Pro Mount</v>
          </cell>
          <cell r="C126" t="str">
            <v>Neat Bar and Bar Pro mount for display sizes 32-55". Positions Neat Bar above or below display. Compatible with iCart carts, stands and mounting solutions. TAA compliant.</v>
          </cell>
          <cell r="F126">
            <v>470</v>
          </cell>
          <cell r="L126" t="str">
            <v>US</v>
          </cell>
        </row>
        <row r="127">
          <cell r="A127" t="str">
            <v>NEAT-BRK-32</v>
          </cell>
          <cell r="B127" t="str">
            <v>Neat Bar and Bar Pro Mount</v>
          </cell>
          <cell r="C127" t="str">
            <v>Neat Bar and Bar Pro mount for display sizes 60-75". Positions Neat Bar above or below display. Compatible with iCart carts, stands and mounting solutions. TAA compliant.</v>
          </cell>
          <cell r="F127">
            <v>470</v>
          </cell>
          <cell r="L127" t="str">
            <v>US</v>
          </cell>
        </row>
        <row r="128">
          <cell r="A128" t="str">
            <v>NEAT-BRK-42</v>
          </cell>
          <cell r="B128" t="str">
            <v>Neat Bar and Bar Pro Mount</v>
          </cell>
          <cell r="C128" t="str">
            <v>Neat Bar and Bar Pro mount for display sizes 80-90". Positions Neat Bar above or below display. Compatible with iCart carts, stands and mounting solutions. TAA compliant.</v>
          </cell>
          <cell r="F128">
            <v>470</v>
          </cell>
          <cell r="L128" t="str">
            <v>US</v>
          </cell>
        </row>
        <row r="129">
          <cell r="A129" t="str">
            <v>NEAT-BRK-48</v>
          </cell>
          <cell r="B129" t="str">
            <v>Neat Bar and Bar Pro Mount</v>
          </cell>
          <cell r="C129" t="str">
            <v>Neat Bar and Bar Pro mount for display sizes 92-98". Positions Neat Bar above or below display. Compatible with iCart carts, stands and mounting solutions. TAA compliant.</v>
          </cell>
          <cell r="F129">
            <v>470</v>
          </cell>
          <cell r="L129" t="str">
            <v>US</v>
          </cell>
        </row>
        <row r="130">
          <cell r="A130" t="str">
            <v>POLY-X-24</v>
          </cell>
          <cell r="B130" t="str">
            <v>Poly Studio X30/X50/X52/X70 Mount</v>
          </cell>
          <cell r="C130" t="str">
            <v>Poly Studio X32/X52/X72/V12 mount for display sizes 32-55". Positions Studio X32, X52, V12 or X72 above or below display. Compatible with iCart carts, stands and mounting solutions. TAA compliant.</v>
          </cell>
          <cell r="F130">
            <v>229</v>
          </cell>
          <cell r="L130" t="str">
            <v>US</v>
          </cell>
        </row>
        <row r="131">
          <cell r="A131" t="str">
            <v>POLY-X-32</v>
          </cell>
          <cell r="B131" t="str">
            <v>Poly Studio X30/X50/X52/X70 Mount</v>
          </cell>
          <cell r="C131" t="str">
            <v>Poly Studio X32/X52/X72/V12 mount for display sizes 60-75". Positions Studio X32, X52, V12 or X72 above or below display. Compatible with iCart carts, stands and mounting solutions. TAA compliant.</v>
          </cell>
          <cell r="F131">
            <v>229</v>
          </cell>
          <cell r="L131" t="str">
            <v>US</v>
          </cell>
        </row>
        <row r="132">
          <cell r="A132" t="str">
            <v>POLY-X-42</v>
          </cell>
          <cell r="B132" t="str">
            <v>Poly Studio X30/X50/X52/X70 Mount</v>
          </cell>
          <cell r="C132" t="str">
            <v>Poly Studio X32/X52/X72/V12 mount for display sizes 80-90". Positions Studio X32, X52, V12 or X72 above or below display. Compatible with iCart carts, stands and mounting solutions. TAA compliant.</v>
          </cell>
          <cell r="F132">
            <v>229</v>
          </cell>
          <cell r="L132" t="str">
            <v>US</v>
          </cell>
        </row>
        <row r="133">
          <cell r="A133" t="str">
            <v>POLY-X-48</v>
          </cell>
          <cell r="B133" t="str">
            <v>Poly Studio X30/X50/X52/X70 Mount</v>
          </cell>
          <cell r="C133" t="str">
            <v>Poly Studio X32/X52/X72/V12 mount for display sizes 92-98". Positions Studio X32, X52, V12 or X72 above or below display. Compatible with iCart carts, stands and mounting solutions. TAA compliant.</v>
          </cell>
          <cell r="F133">
            <v>229</v>
          </cell>
          <cell r="L133" t="str">
            <v>US</v>
          </cell>
        </row>
        <row r="134">
          <cell r="A134" t="str">
            <v>POLYX-BUNDLE-24</v>
          </cell>
          <cell r="B134" t="str">
            <v>Poly Studio X30/X50/X52/X70 Mount Bundle</v>
          </cell>
          <cell r="C134" t="str">
            <v>Poly Studio X32/X52/X72/V12 mount bundled with the UM-1 display mount for display sizes 32-55".  Compatible with iCart carts, stands and mounting solutions. TAA compliant.</v>
          </cell>
          <cell r="F134">
            <v>352</v>
          </cell>
          <cell r="L134" t="str">
            <v>US</v>
          </cell>
        </row>
        <row r="135">
          <cell r="A135" t="str">
            <v>POLYX-BUNDLE-32</v>
          </cell>
          <cell r="B135" t="str">
            <v>Poly Studio X30/X50/X52/X70 Mount Bundle</v>
          </cell>
          <cell r="C135" t="str">
            <v>Poly Studio X32/X52/X72/V12 mount bundled with the UM-1 display mountfor display sizes 60-75". Centers Rally Bar above or below dual/single display. Compatible with iCart carts and stands and mounting solutions. TAA compliant.</v>
          </cell>
          <cell r="F135">
            <v>352</v>
          </cell>
          <cell r="L135" t="str">
            <v>US</v>
          </cell>
        </row>
        <row r="136">
          <cell r="A136" t="str">
            <v>POLYX-BUNDLE-42</v>
          </cell>
          <cell r="B136" t="str">
            <v>Poly Studio X30/X50/X52/X70 Mount Bundle</v>
          </cell>
          <cell r="C136" t="str">
            <v>Poly Studio X32/X52/X72/V12 mount bundled with the UM-1 display mount for display sizes 80-90". Center Rally Bar above or below dual/single display. Compatible with iCart carts, stands and mounting solutions. TAA compliant.</v>
          </cell>
          <cell r="F136">
            <v>352</v>
          </cell>
          <cell r="L136" t="str">
            <v>US</v>
          </cell>
        </row>
        <row r="137">
          <cell r="A137" t="str">
            <v>POLYX-BUNDLE-48</v>
          </cell>
          <cell r="B137" t="str">
            <v>Poly Studio X30/X50/X52/X70 Mount Bundle</v>
          </cell>
          <cell r="C137" t="str">
            <v>Poly Studio X32/X52/X72/V12 mount bundled with the UM-1 display mount for display sizes 92-98". Center Rally Bar above or below dual/single display. Compatible with iCart carts, stands and mounting solutions. TAA compliant.</v>
          </cell>
          <cell r="F137">
            <v>352</v>
          </cell>
          <cell r="L137" t="str">
            <v>US</v>
          </cell>
        </row>
        <row r="138">
          <cell r="A138" t="str">
            <v>PS50-ABV-24</v>
          </cell>
          <cell r="B138" t="str">
            <v>PTZ Camera Mount, Above Display</v>
          </cell>
          <cell r="C138" t="str">
            <v>PTZ camera mount for display sizes 32-55". Positions camera above display. Compatible with iCart carts, stands and mounting solutions. TAA compliant</v>
          </cell>
          <cell r="F138">
            <v>319</v>
          </cell>
          <cell r="L138" t="str">
            <v>US</v>
          </cell>
        </row>
        <row r="139">
          <cell r="A139" t="str">
            <v>PS50-ABV-32</v>
          </cell>
          <cell r="B139" t="str">
            <v>PTZ Camera Mount, Above Display</v>
          </cell>
          <cell r="C139" t="str">
            <v>PTZ camera mount for display sizes 60-75". Positions camera above display. Compatible with iCart carts, stands and mounting solutions. TAA compliant</v>
          </cell>
          <cell r="F139">
            <v>319</v>
          </cell>
          <cell r="L139" t="str">
            <v>US</v>
          </cell>
        </row>
        <row r="140">
          <cell r="A140" t="str">
            <v>PS50-ABV-42</v>
          </cell>
          <cell r="B140" t="str">
            <v>PTZ Camera Mount, Above Display</v>
          </cell>
          <cell r="C140" t="str">
            <v>PTZ camera mount for display sizes 80-90". Positions camera above display. Compatible with iCart carts, stands and mounting solutions. TAA compliant</v>
          </cell>
          <cell r="F140">
            <v>319</v>
          </cell>
          <cell r="L140" t="str">
            <v>US</v>
          </cell>
        </row>
        <row r="141">
          <cell r="A141" t="str">
            <v>PS50-ABV-48</v>
          </cell>
          <cell r="B141" t="str">
            <v>PTZ Camera Mount, Above Display</v>
          </cell>
          <cell r="C141" t="str">
            <v>PTZ camera mount for display sizes 92-98". Positions camera above display. Compatible with iCart carts, stands and mounting solutions. TAA compliant</v>
          </cell>
          <cell r="F141">
            <v>319</v>
          </cell>
          <cell r="L141" t="str">
            <v>US</v>
          </cell>
        </row>
        <row r="142">
          <cell r="A142" t="str">
            <v>PS50-BLW-24</v>
          </cell>
          <cell r="B142" t="str">
            <v>PTZ Camera Mount, Below Display</v>
          </cell>
          <cell r="C142" t="str">
            <v>PTZ camera mount for display sizes 32-55". Positions camera below display. Compatible with iCart carts, stands and mounting solutions. TAA compliant</v>
          </cell>
          <cell r="F142">
            <v>319</v>
          </cell>
          <cell r="L142" t="str">
            <v>US</v>
          </cell>
        </row>
        <row r="143">
          <cell r="A143" t="str">
            <v>PS50-BLW-32</v>
          </cell>
          <cell r="B143" t="str">
            <v>PTZ Camera Mount, Below Display</v>
          </cell>
          <cell r="C143" t="str">
            <v>PTZ camera mount for display sizes 60-75". Positions camera below display. Compatible with iCart carts, stands and mounting solutions. TAA compliant</v>
          </cell>
          <cell r="F143">
            <v>319</v>
          </cell>
          <cell r="L143" t="str">
            <v>US</v>
          </cell>
        </row>
        <row r="144">
          <cell r="A144" t="str">
            <v>PS50-BLW-42</v>
          </cell>
          <cell r="B144" t="str">
            <v>PTZ Camera Mount, Below Display</v>
          </cell>
          <cell r="C144" t="str">
            <v>PTZ camera mount for display sizes 80-90". Positions camera below display. Compatible with iCart carts, stands and mounting solutions. TAA compliant</v>
          </cell>
          <cell r="F144">
            <v>319</v>
          </cell>
          <cell r="L144" t="str">
            <v>US</v>
          </cell>
        </row>
        <row r="145">
          <cell r="A145" t="str">
            <v>PS50-BLW-48</v>
          </cell>
          <cell r="B145" t="str">
            <v>PTZ Camera Mount, Below Display</v>
          </cell>
          <cell r="C145" t="str">
            <v>PTZ camera mount for display sizes 92-98". Positions camera below display. Compatible with iCart carts, stands and mounting solutions. TAA compliant</v>
          </cell>
          <cell r="F145">
            <v>319</v>
          </cell>
          <cell r="L145" t="str">
            <v>US</v>
          </cell>
        </row>
        <row r="146">
          <cell r="A146" t="str">
            <v>PSM-200</v>
          </cell>
          <cell r="B146" t="str">
            <v>Powered Speaker Module</v>
          </cell>
          <cell r="C146" t="str">
            <v>Rack mountable powered speaker module for iCart carts. 2RU rack mountable. Units will come pre-installed if ordered at the same time as cart.</v>
          </cell>
          <cell r="F146">
            <v>630</v>
          </cell>
          <cell r="L146" t="str">
            <v>US</v>
          </cell>
        </row>
        <row r="149">
          <cell r="A149" t="str">
            <v>QC-CC-S</v>
          </cell>
          <cell r="B149" t="str">
            <v>Cisco Quad Camera cable cover-Silver</v>
          </cell>
          <cell r="C149" t="str">
            <v>Cable cover for Cisco Quad Camera Room Kit and Room Bar Pro- Silver</v>
          </cell>
          <cell r="F149">
            <v>192</v>
          </cell>
          <cell r="L149" t="str">
            <v>US</v>
          </cell>
        </row>
        <row r="150">
          <cell r="A150" t="str">
            <v>RACK-FAN-KIT</v>
          </cell>
          <cell r="B150" t="str">
            <v>Rack Fan</v>
          </cell>
          <cell r="C150" t="str">
            <v>Rack mount fan kit to pair with credenza. TAA compliant.</v>
          </cell>
          <cell r="F150">
            <v>448</v>
          </cell>
          <cell r="L150" t="str">
            <v>US</v>
          </cell>
        </row>
        <row r="151">
          <cell r="A151" t="str">
            <v>RCK-PWR</v>
          </cell>
          <cell r="B151" t="str">
            <v>Power Supply</v>
          </cell>
          <cell r="C151" t="str">
            <v>12-port rack mounted power supply with 12-ft power cord. TAA-compliant.</v>
          </cell>
          <cell r="F151">
            <v>250</v>
          </cell>
          <cell r="L151" t="str">
            <v>US</v>
          </cell>
        </row>
        <row r="152">
          <cell r="A152" t="str">
            <v>RPS-200</v>
          </cell>
          <cell r="B152" t="str">
            <v>RPS-200 Cart</v>
          </cell>
          <cell r="C152" t="str">
            <v>Mobile cart supports a single display up to 75". Includes a universal display mount and one external shelf.</v>
          </cell>
          <cell r="F152">
            <v>623</v>
          </cell>
          <cell r="L152" t="str">
            <v>VT</v>
          </cell>
        </row>
        <row r="153">
          <cell r="A153" t="str">
            <v>RPS-500-CSB55</v>
          </cell>
          <cell r="B153" t="str">
            <v>RPS-500 Cart for Cisco Board</v>
          </cell>
          <cell r="C153" t="str">
            <v>Cisco Board 55 and Pro 55 mobile cart. Includes Cisco Board 55/Pro 55 mount, adjustable video camera shelf, 10RU, and adjustable rack shelf. TAA compliant.</v>
          </cell>
          <cell r="F153">
            <v>1489</v>
          </cell>
          <cell r="L153" t="str">
            <v>US</v>
          </cell>
        </row>
        <row r="154">
          <cell r="A154" t="str">
            <v>RPS-500-CSB70</v>
          </cell>
          <cell r="B154" t="str">
            <v>RPS-500 Cart for Cisco Board</v>
          </cell>
          <cell r="C154" t="str">
            <v>Cisco Board 70 and Pro 75 mobile cart.  Includes Cisco Board 70/Pro 75 mount, adjustable video camera shelf, 10RU, and adjustable rack shelf. TAA compliant.</v>
          </cell>
          <cell r="F154">
            <v>1689</v>
          </cell>
          <cell r="L154" t="str">
            <v>US</v>
          </cell>
        </row>
        <row r="155">
          <cell r="A155" t="str">
            <v>RPS-500L</v>
          </cell>
          <cell r="B155" t="str">
            <v>RPS-500 Cart, Dual Displays</v>
          </cell>
          <cell r="C155" t="str">
            <v>Mobile cart supports dual 70" displays.  Includes universal display mount, adjustable video camera shelf, 10RU, and adjustable rack shelf. TAA compliant.</v>
          </cell>
          <cell r="F155">
            <v>1599</v>
          </cell>
          <cell r="L155" t="str">
            <v>US</v>
          </cell>
        </row>
        <row r="156">
          <cell r="A156" t="str">
            <v>RPS-500S</v>
          </cell>
          <cell r="B156" t="str">
            <v>RPS-500 Cart</v>
          </cell>
          <cell r="C156" t="str">
            <v>Mobile cart supports single 80" display.  Includes universal display mount, adjustable video camera shelf, 10RU, and adjustable rack shelf. TAA compliant.</v>
          </cell>
          <cell r="F156">
            <v>1199</v>
          </cell>
          <cell r="L156" t="str">
            <v>US</v>
          </cell>
        </row>
        <row r="157">
          <cell r="A157" t="str">
            <v>RPS-500S-BASIC</v>
          </cell>
          <cell r="B157" t="str">
            <v>RPS-500 Cart</v>
          </cell>
          <cell r="C157" t="str">
            <v>Mobile cart supports a single 80" displays.  Includes universal display mount. TAA compliant.</v>
          </cell>
          <cell r="F157">
            <v>999</v>
          </cell>
          <cell r="L157" t="str">
            <v>US</v>
          </cell>
        </row>
        <row r="158">
          <cell r="A158" t="str">
            <v>RPS-800L</v>
          </cell>
          <cell r="B158" t="str">
            <v>RPS-800 Cart, Dual Displays</v>
          </cell>
          <cell r="C158" t="str">
            <v>Mobile cart supports dual displays up to 60" (40" max display height).  Includes 9RU and 15"D rack, adjustable video camera shelf, one interior shelf, locking metal front door, and two lockable rear-access doors. TAA compliant.</v>
          </cell>
          <cell r="F158">
            <v>2103</v>
          </cell>
          <cell r="L158" t="str">
            <v>US</v>
          </cell>
        </row>
        <row r="159">
          <cell r="A159" t="str">
            <v>RPS-800S</v>
          </cell>
          <cell r="B159" t="str">
            <v>RPS-800 Cart</v>
          </cell>
          <cell r="C159" t="str">
            <v>Mobile cart supports a single displays up to 75"  (40" max display height).  Includes 9RU and 15"D rack, adjustable video camera shelf, one interior shelf, locking metal front door, and two lockable rear-access doors. TAA compliant.</v>
          </cell>
          <cell r="F159">
            <v>1991</v>
          </cell>
          <cell r="L159" t="str">
            <v>US</v>
          </cell>
        </row>
        <row r="160">
          <cell r="A160" t="str">
            <v>RPS-AS2</v>
          </cell>
          <cell r="B160" t="str">
            <v>Accessory Shelf</v>
          </cell>
          <cell r="C160" t="str">
            <v>Accessory shelf for use with RPS-200. TAA compliant.</v>
          </cell>
          <cell r="F160">
            <v>88</v>
          </cell>
          <cell r="L160" t="str">
            <v>US</v>
          </cell>
        </row>
        <row r="162">
          <cell r="A162" t="str">
            <v>SDS-100</v>
          </cell>
          <cell r="B162" t="str">
            <v>Small Display Stand</v>
          </cell>
          <cell r="C162" t="str">
            <v>Stand for small tablets, touchpanels or displays.  Free standing or can be bolted down</v>
          </cell>
          <cell r="F162">
            <v>850</v>
          </cell>
          <cell r="L162" t="str">
            <v>US</v>
          </cell>
        </row>
        <row r="163">
          <cell r="A163" t="str">
            <v>SR-12</v>
          </cell>
          <cell r="B163" t="str">
            <v>12RU Rack</v>
          </cell>
          <cell r="C163" t="str">
            <v>Sliding, rotating 12RU rack for 2-bay or 3-bay credenza. TAA compliant.</v>
          </cell>
          <cell r="F163">
            <v>1313</v>
          </cell>
          <cell r="L163" t="str">
            <v>US</v>
          </cell>
        </row>
        <row r="164">
          <cell r="A164" t="str">
            <v>SSENCL-32-POLY</v>
          </cell>
          <cell r="B164" t="str">
            <v>32" Security Display Enclosure for Poly X30</v>
          </cell>
          <cell r="C164" t="str">
            <v>Security display enclosure wall mount for the Poly Studio X30/X32/V12. Includes 32-inch Samsung TV. Anti ligature design. TAA compliant.</v>
          </cell>
          <cell r="F164">
            <v>1899</v>
          </cell>
          <cell r="L164" t="str">
            <v>US</v>
          </cell>
        </row>
        <row r="165">
          <cell r="A165" t="str">
            <v>SSENCL-32-POLY-NOTV</v>
          </cell>
          <cell r="B165" t="str">
            <v>32" Security Display Enclosure for Poly X30</v>
          </cell>
          <cell r="C165" t="str">
            <v>Security display enclosure wall mount for the Poly Studio X30/X32/V12. Designed for a 32-inch TV (not included). Anti ligature design. TAA compliant.</v>
          </cell>
          <cell r="F165">
            <v>1399</v>
          </cell>
          <cell r="L165" t="str">
            <v>US</v>
          </cell>
        </row>
        <row r="166">
          <cell r="A166" t="str">
            <v>SSENCL-43-POLY</v>
          </cell>
          <cell r="B166" t="str">
            <v>43" Security Display Enclosure for Poly X30</v>
          </cell>
          <cell r="C166" t="str">
            <v>Security display enclosure wall mount for the Poly Studio X30/X32/V12. Includes Samsung 43" TV. Anti ligature design. TAA compliant.</v>
          </cell>
          <cell r="F166">
            <v>2495</v>
          </cell>
          <cell r="L166" t="str">
            <v>US</v>
          </cell>
        </row>
        <row r="167">
          <cell r="A167" t="str">
            <v>SSENCL-43-POLY-NOTV</v>
          </cell>
          <cell r="B167" t="str">
            <v>43" Security Display Enclosure for Poly X30</v>
          </cell>
          <cell r="C167" t="str">
            <v>Security display enclosure wall mount for the Poly Studio X30/X32/V12. Designed for a 43" TV (not included). Anti ligature design. TAA compliant.</v>
          </cell>
          <cell r="F167">
            <v>2395</v>
          </cell>
          <cell r="L167" t="str">
            <v>US</v>
          </cell>
        </row>
        <row r="169">
          <cell r="A169" t="str">
            <v>TC10-MMOUNT</v>
          </cell>
          <cell r="B169" t="str">
            <v>Poly TC10 Mullion mount</v>
          </cell>
          <cell r="C169" t="str">
            <v>Mullion mount for Poly TC10.   Mounts to the front of the mullion, black powder coat finish. TAA compliant</v>
          </cell>
          <cell r="F169">
            <v>299</v>
          </cell>
          <cell r="L169" t="str">
            <v>US</v>
          </cell>
        </row>
        <row r="170">
          <cell r="A170" t="str">
            <v>TC10-WMP</v>
          </cell>
          <cell r="B170" t="str">
            <v>Poly TC10 In-Wall Mount</v>
          </cell>
          <cell r="C170" t="str">
            <v>In-wall mount for the Poly TC10 touch panel.  Gloss white. TAA compliant.</v>
          </cell>
          <cell r="F170">
            <v>499</v>
          </cell>
          <cell r="L170" t="str">
            <v>US</v>
          </cell>
        </row>
        <row r="171">
          <cell r="A171" t="str">
            <v>TC8-SM</v>
          </cell>
          <cell r="B171" t="str">
            <v>Poly TC8 Wall Mount</v>
          </cell>
          <cell r="C171" t="str">
            <v>Poly TC8 surface wall mount. Black. TAA compliant.</v>
          </cell>
          <cell r="F171">
            <v>178</v>
          </cell>
          <cell r="L171" t="str">
            <v>US</v>
          </cell>
        </row>
        <row r="172">
          <cell r="A172" t="str">
            <v>TMP-200</v>
          </cell>
          <cell r="B172" t="str">
            <v>TMP-200</v>
          </cell>
          <cell r="C172" t="str">
            <v>Telemedicine cart supports single 24-37" single or dual 24-32" displays. Includes VESA mount, adjustable video camera shelf, and one slide-out drawer. TAA compliant.</v>
          </cell>
          <cell r="F172">
            <v>2995</v>
          </cell>
          <cell r="L172" t="str">
            <v>US</v>
          </cell>
        </row>
        <row r="173">
          <cell r="A173" t="str">
            <v>TMP-200-ENC</v>
          </cell>
          <cell r="B173" t="str">
            <v>Battery Enclosure</v>
          </cell>
          <cell r="C173" t="str">
            <v>Optional battery enclosure for the TMP 200 telemedicine cart. Battery not included. TAA compliant.</v>
          </cell>
          <cell r="F173">
            <v>1000</v>
          </cell>
          <cell r="L173" t="str">
            <v>US</v>
          </cell>
        </row>
        <row r="174">
          <cell r="A174" t="str">
            <v>TMP-DUAL MOUNT</v>
          </cell>
          <cell r="B174" t="str">
            <v>Dual Display VESA Mount</v>
          </cell>
          <cell r="C174" t="str">
            <v>Dual display mount for the TMP telemedicine carts. Supports displays up to 32".  TAA compliant.</v>
          </cell>
          <cell r="F174">
            <v>378</v>
          </cell>
          <cell r="L174" t="str">
            <v>US</v>
          </cell>
        </row>
        <row r="175">
          <cell r="A175" t="str">
            <v>UM-1-40</v>
          </cell>
          <cell r="B175" t="str">
            <v>Universal Display Mount</v>
          </cell>
          <cell r="C175" t="str">
            <v>Universal single display mount adjusts to supports display up to 98". TAA compliant.</v>
          </cell>
          <cell r="F175">
            <v>212</v>
          </cell>
          <cell r="L175" t="str">
            <v>US</v>
          </cell>
        </row>
        <row r="176">
          <cell r="A176" t="str">
            <v>UM-1-ADAPTER</v>
          </cell>
          <cell r="B176" t="str">
            <v>Display Adapter for Dynamic Mounts</v>
          </cell>
          <cell r="C176" t="str">
            <v xml:space="preserve">UM-1 adapter mounts the universal display mount to the height adjustable Dynamic mounts. </v>
          </cell>
          <cell r="F176">
            <v>170</v>
          </cell>
          <cell r="L176" t="str">
            <v>US</v>
          </cell>
        </row>
        <row r="177">
          <cell r="A177" t="str">
            <v>UM-1T</v>
          </cell>
          <cell r="B177" t="str">
            <v>Tilting Universal Display Mount</v>
          </cell>
          <cell r="C177" t="str">
            <v>Tilting 400x400 VESA mount adjusts to supports single display up to 65". Provides a 15 degree tilting capability. TAA compliant.</v>
          </cell>
          <cell r="F177">
            <v>133</v>
          </cell>
          <cell r="L177" t="str">
            <v>US</v>
          </cell>
        </row>
        <row r="178">
          <cell r="A178" t="str">
            <v>UM-2</v>
          </cell>
          <cell r="B178" t="str">
            <v>Dual Display Universal Mount</v>
          </cell>
          <cell r="C178" t="str">
            <v>Universal Dual Display mount for iCart Cart, supports dual displays up to 80". TAA compliant.</v>
          </cell>
          <cell r="F178">
            <v>630</v>
          </cell>
          <cell r="L178" t="str">
            <v>US</v>
          </cell>
        </row>
        <row r="179">
          <cell r="A179" t="str">
            <v>US-1</v>
          </cell>
          <cell r="B179" t="str">
            <v xml:space="preserve">Rack Shelf </v>
          </cell>
          <cell r="C179" t="str">
            <v>Universal rack shelf accessory is 12-1/2" deep (replaces AS-200 and AS-300). TAA compliant.</v>
          </cell>
          <cell r="F179">
            <v>138</v>
          </cell>
          <cell r="L179" t="str">
            <v>US</v>
          </cell>
        </row>
        <row r="180">
          <cell r="A180" t="str">
            <v>VMPU-100L-120</v>
          </cell>
          <cell r="B180" t="str">
            <v>Dual Large Format Display Mount</v>
          </cell>
          <cell r="C180" t="str">
            <v>Large format dual display mount supports dual displays up to 86". Compatible with the ELT-2100 and ELT-2000.  TAA compliant.</v>
          </cell>
          <cell r="F180">
            <v>599</v>
          </cell>
          <cell r="L180" t="str">
            <v>US</v>
          </cell>
        </row>
        <row r="181">
          <cell r="A181" t="str">
            <v>YEA-24</v>
          </cell>
          <cell r="B181" t="str">
            <v>Yealink A20/A30 Camera Mount</v>
          </cell>
          <cell r="C181" t="str">
            <v>Yealink A20/A30 camera mount for display sizes 32-55". Positions video bar above or below display. Compatible with iCart carts, stands and mounting solutions. TAA compliant.</v>
          </cell>
          <cell r="F181">
            <v>229</v>
          </cell>
          <cell r="L181" t="str">
            <v>US</v>
          </cell>
        </row>
        <row r="182">
          <cell r="A182" t="str">
            <v>YEA-24-BUNDLE</v>
          </cell>
          <cell r="B182" t="str">
            <v>Yealink A20/A30 Camera Mount Bundle</v>
          </cell>
          <cell r="C182" t="str">
            <v>Yealink A20/A30 camera mount bundled with the UM-1 display mount for display sizes 32-55".  Compatible with iCart carts, stands and mounting solutions. TAA compliant.</v>
          </cell>
          <cell r="F182">
            <v>352</v>
          </cell>
          <cell r="L182" t="str">
            <v>US</v>
          </cell>
        </row>
        <row r="183">
          <cell r="A183" t="str">
            <v>YEA-32</v>
          </cell>
          <cell r="B183" t="str">
            <v>Yealink A20/A30 Camera Mount</v>
          </cell>
          <cell r="C183" t="str">
            <v>Yealink A20/A30 camera mount for display sizes 60-75". Positions video bar above or below display. Compatible with iCart carts, stands and mounting solutions. TAA compliant.</v>
          </cell>
          <cell r="F183">
            <v>229</v>
          </cell>
          <cell r="L183" t="str">
            <v>US</v>
          </cell>
        </row>
        <row r="184">
          <cell r="A184" t="str">
            <v>YEA-32-BUNDLE</v>
          </cell>
          <cell r="B184" t="str">
            <v>Yealink A20/A30 Camera Mount Bundle</v>
          </cell>
          <cell r="C184" t="str">
            <v>Yealink A20/A30 camera mount bundled with the UM-1 display mount for display sizes 60-75". Compatible with iCart carts, stands and mounting solutions. TAA compliant.</v>
          </cell>
          <cell r="F184">
            <v>352</v>
          </cell>
          <cell r="L184" t="str">
            <v>US</v>
          </cell>
        </row>
        <row r="185">
          <cell r="A185" t="str">
            <v>YEA-42</v>
          </cell>
          <cell r="B185" t="str">
            <v>Yealink A20/A30 Camera Mount</v>
          </cell>
          <cell r="C185" t="str">
            <v>Yealink A20/A30 camera mount for display sizes 80-90". Positions video bar above or below display. Compatible with iCart carts, stands and mounting solutions. TAA compliant.</v>
          </cell>
          <cell r="F185">
            <v>229</v>
          </cell>
          <cell r="L185" t="str">
            <v>US</v>
          </cell>
        </row>
        <row r="186">
          <cell r="A186" t="str">
            <v>YEA-42-BUNDLE</v>
          </cell>
          <cell r="B186" t="str">
            <v>Yealink A20/A30 Camera Mount Bundle</v>
          </cell>
          <cell r="C186" t="str">
            <v>Yealink A20/A30 camera mount bundled with the UM-1 display mount for display sizes 80-90". Compatible with iCart carts, stands and mounting solutions. TAA compliant.</v>
          </cell>
          <cell r="F186">
            <v>352</v>
          </cell>
          <cell r="L186" t="str">
            <v>US</v>
          </cell>
        </row>
        <row r="187">
          <cell r="A187" t="str">
            <v>YEA-48</v>
          </cell>
          <cell r="B187" t="str">
            <v>Yealink A20/A30 Camera Mount</v>
          </cell>
          <cell r="C187" t="str">
            <v>Yealink A20/A30 camera mount for display sizes 92-98". Positions video bar above or below display. Compatible with iCart carts, stands and mounting solutions. TAA compliant.</v>
          </cell>
          <cell r="F187">
            <v>229</v>
          </cell>
          <cell r="L187" t="str">
            <v>US</v>
          </cell>
        </row>
        <row r="188">
          <cell r="A188" t="str">
            <v>YEA-48-BUNDLE</v>
          </cell>
          <cell r="B188" t="str">
            <v>Yealink A20/A30 Camera Mount Bundle</v>
          </cell>
          <cell r="C188" t="str">
            <v>Yealink A20/A30 camera mount bundled with the UM-1 display mount for display sizes 92-98". Compatible with iCart carts, stands and mounting solutions. TAA compliant.</v>
          </cell>
          <cell r="F188">
            <v>352</v>
          </cell>
          <cell r="L188" t="str">
            <v>US</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STER"/>
      <sheetName val="DISTI"/>
      <sheetName val="D1"/>
      <sheetName val="DEALER"/>
      <sheetName val="W+D"/>
      <sheetName val="AVTEQ to iCart"/>
      <sheetName val="NEW SKUs"/>
    </sheetNames>
    <sheetDataSet>
      <sheetData sheetId="0" refreshError="1">
        <row r="4">
          <cell r="A4" t="str">
            <v>AP-CASTER</v>
          </cell>
        </row>
        <row r="21">
          <cell r="C21" t="str">
            <v>Height-adjustable mobile cart bundle for BB 650-80 Mount (BalanceBox 484A17 + 481A50+481A70)  When ordering, specify display model.</v>
          </cell>
        </row>
      </sheetData>
      <sheetData sheetId="1" refreshError="1"/>
      <sheetData sheetId="2" refreshError="1"/>
      <sheetData sheetId="3" refreshError="1"/>
      <sheetData sheetId="4" refreshError="1"/>
      <sheetData sheetId="5" refreshError="1"/>
      <sheetData sheetId="6"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AAD03-89B4-4053-A7AD-F98C613901A8}">
  <sheetPr>
    <pageSetUpPr fitToPage="1"/>
  </sheetPr>
  <dimension ref="A1:F188"/>
  <sheetViews>
    <sheetView tabSelected="1" workbookViewId="0">
      <selection activeCell="H5" sqref="H5"/>
    </sheetView>
  </sheetViews>
  <sheetFormatPr defaultRowHeight="14.4" x14ac:dyDescent="0.3"/>
  <cols>
    <col min="1" max="1" width="20.77734375" customWidth="1"/>
    <col min="2" max="2" width="32.21875" customWidth="1"/>
    <col min="3" max="3" width="70.109375" customWidth="1"/>
  </cols>
  <sheetData>
    <row r="1" spans="1:6" ht="23.4" x14ac:dyDescent="0.45">
      <c r="A1" t="e" vm="1">
        <v>#VALUE!</v>
      </c>
      <c r="B1" s="1" t="s">
        <v>79</v>
      </c>
      <c r="C1" s="2"/>
      <c r="D1" s="3"/>
      <c r="E1" s="31">
        <v>46174</v>
      </c>
      <c r="F1" s="5"/>
    </row>
    <row r="2" spans="1:6" x14ac:dyDescent="0.3">
      <c r="A2" s="6" t="s">
        <v>0</v>
      </c>
      <c r="B2" s="7"/>
      <c r="C2" s="2"/>
      <c r="D2" s="3"/>
      <c r="E2" s="4"/>
      <c r="F2" s="8"/>
    </row>
    <row r="3" spans="1:6" ht="15.6" x14ac:dyDescent="0.3">
      <c r="A3" s="9" t="s">
        <v>1</v>
      </c>
      <c r="B3" s="9" t="s">
        <v>2</v>
      </c>
      <c r="C3" s="10" t="s">
        <v>3</v>
      </c>
      <c r="D3" s="11" t="s">
        <v>4</v>
      </c>
      <c r="E3" s="12" t="s">
        <v>5</v>
      </c>
      <c r="F3" s="13" t="s">
        <v>6</v>
      </c>
    </row>
    <row r="4" spans="1:6" x14ac:dyDescent="0.3">
      <c r="A4" s="14" t="str">
        <f>[1]MASTER!A4</f>
        <v>AP-CASTER</v>
      </c>
      <c r="B4" s="14" t="str">
        <f>[1]MASTER!B4</f>
        <v>4-Inch Casters</v>
      </c>
      <c r="C4" s="15" t="str">
        <f>[1]MASTER!C4</f>
        <v>Set of 4" double ball bearing casters, two with brakes</v>
      </c>
      <c r="D4" s="16">
        <f>[1]MASTER!F4</f>
        <v>250</v>
      </c>
      <c r="E4" s="17" t="s">
        <v>7</v>
      </c>
      <c r="F4" s="18"/>
    </row>
    <row r="5" spans="1:6" ht="43.2" x14ac:dyDescent="0.3">
      <c r="A5" s="19" t="s">
        <v>8</v>
      </c>
      <c r="B5" s="14" t="s">
        <v>9</v>
      </c>
      <c r="C5" s="15" t="s">
        <v>10</v>
      </c>
      <c r="D5" s="16">
        <v>3248</v>
      </c>
      <c r="E5" s="17" t="s">
        <v>7</v>
      </c>
      <c r="F5" s="18"/>
    </row>
    <row r="6" spans="1:6" ht="43.2" x14ac:dyDescent="0.3">
      <c r="A6" s="19" t="s">
        <v>11</v>
      </c>
      <c r="B6" s="14" t="s">
        <v>12</v>
      </c>
      <c r="C6" s="15" t="s">
        <v>13</v>
      </c>
      <c r="D6" s="16">
        <v>3772</v>
      </c>
      <c r="E6" s="17" t="s">
        <v>7</v>
      </c>
      <c r="F6" s="18"/>
    </row>
    <row r="7" spans="1:6" ht="57.6" x14ac:dyDescent="0.3">
      <c r="A7" s="19" t="s">
        <v>14</v>
      </c>
      <c r="B7" s="14" t="s">
        <v>15</v>
      </c>
      <c r="C7" s="15" t="s">
        <v>76</v>
      </c>
      <c r="D7" s="16">
        <v>2694</v>
      </c>
      <c r="E7" s="17" t="s">
        <v>7</v>
      </c>
      <c r="F7" s="18"/>
    </row>
    <row r="8" spans="1:6" ht="15.6" x14ac:dyDescent="0.3">
      <c r="A8" s="19" t="s">
        <v>16</v>
      </c>
      <c r="B8" s="14" t="s">
        <v>17</v>
      </c>
      <c r="C8" s="15" t="s">
        <v>18</v>
      </c>
      <c r="D8" s="16">
        <v>1442</v>
      </c>
      <c r="E8" s="17" t="s">
        <v>7</v>
      </c>
      <c r="F8" s="18"/>
    </row>
    <row r="9" spans="1:6" ht="15.6" x14ac:dyDescent="0.3">
      <c r="A9" s="19" t="s">
        <v>19</v>
      </c>
      <c r="B9" s="14" t="s">
        <v>20</v>
      </c>
      <c r="C9" s="15" t="s">
        <v>21</v>
      </c>
      <c r="D9" s="16">
        <v>190</v>
      </c>
      <c r="E9" s="17" t="s">
        <v>7</v>
      </c>
      <c r="F9" s="18"/>
    </row>
    <row r="10" spans="1:6" ht="28.8" x14ac:dyDescent="0.3">
      <c r="A10" s="19" t="str">
        <f>[1]MASTER!A10</f>
        <v>IC-481A43001</v>
      </c>
      <c r="B10" s="14" t="str">
        <f>[1]MASTER!B10</f>
        <v>Floor Support for Dynamic 400 Mount</v>
      </c>
      <c r="C10" s="15" t="str">
        <f>[1]MASTER!C10</f>
        <v xml:space="preserve">Floor support wall stand for BalanceBox 400 wall mounts, designed for non-load-bearing or studded walls. </v>
      </c>
      <c r="D10" s="16">
        <f>[1]MASTER!F10</f>
        <v>399</v>
      </c>
      <c r="E10" s="17" t="str">
        <f>[1]MASTER!L10</f>
        <v>NL</v>
      </c>
      <c r="F10" s="20"/>
    </row>
    <row r="11" spans="1:6" ht="28.8" x14ac:dyDescent="0.3">
      <c r="A11" s="19" t="str">
        <f>[1]MASTER!A11</f>
        <v>IC-481A92</v>
      </c>
      <c r="B11" s="14" t="str">
        <f>[1]MASTER!B11</f>
        <v>Lockable Rear Cover for Dynamic mCart III</v>
      </c>
      <c r="C11" s="15" t="str">
        <f>[1]MASTER!C11</f>
        <v>Lockable rear cover to secure devices on the back of the Dynamic mCart II and Dynamic mCart III</v>
      </c>
      <c r="D11" s="16">
        <f>[1]MASTER!F11</f>
        <v>149</v>
      </c>
      <c r="E11" s="17" t="str">
        <f>[1]MASTER!L11</f>
        <v>NL</v>
      </c>
      <c r="F11" s="20"/>
    </row>
    <row r="12" spans="1:6" ht="15.6" x14ac:dyDescent="0.3">
      <c r="A12" s="19" t="str">
        <f>[1]MASTER!A12</f>
        <v>IC-481A61001</v>
      </c>
      <c r="B12" s="14" t="str">
        <f>[1]MASTER!B12</f>
        <v>Over the Whiteboard Floor Support</v>
      </c>
      <c r="C12" s="15" t="str">
        <f>[1]MASTER!C12</f>
        <v>Over-the-whiteboard floor support, for use with or without Dynamic 400 mount.</v>
      </c>
      <c r="D12" s="16">
        <f>[1]MASTER!F12</f>
        <v>409</v>
      </c>
      <c r="E12" s="17" t="str">
        <f>[1]MASTER!L12</f>
        <v>NL</v>
      </c>
      <c r="F12" s="20"/>
    </row>
    <row r="13" spans="1:6" ht="28.8" x14ac:dyDescent="0.3">
      <c r="A13" s="19" t="str">
        <f>[1]MASTER!A13</f>
        <v xml:space="preserve">IC-481A14001 </v>
      </c>
      <c r="B13" s="14" t="str">
        <f>[1]MASTER!B13</f>
        <v>Floor Support for Dynamic 650 Mount</v>
      </c>
      <c r="C13" s="15" t="str">
        <f>[1]MASTER!C13</f>
        <v xml:space="preserve">Floor support wall stand for Dynamic 650 wall mounts, designed for non-load-bearing or studded walls. </v>
      </c>
      <c r="D13" s="16">
        <f>[1]MASTER!F13</f>
        <v>499</v>
      </c>
      <c r="E13" s="17" t="str">
        <f>[1]MASTER!L13</f>
        <v>NL</v>
      </c>
      <c r="F13" s="21"/>
    </row>
    <row r="14" spans="1:6" ht="15.6" x14ac:dyDescent="0.3">
      <c r="A14" s="19" t="s">
        <v>22</v>
      </c>
      <c r="B14" s="14" t="s">
        <v>23</v>
      </c>
      <c r="C14" s="15" t="s">
        <v>24</v>
      </c>
      <c r="D14" s="16">
        <v>229</v>
      </c>
      <c r="E14" s="17" t="s">
        <v>7</v>
      </c>
      <c r="F14" s="22"/>
    </row>
    <row r="15" spans="1:6" ht="28.8" x14ac:dyDescent="0.3">
      <c r="A15" s="19" t="str">
        <f>[1]MASTER!A15</f>
        <v>IC-481A98001</v>
      </c>
      <c r="B15" s="14" t="s">
        <v>25</v>
      </c>
      <c r="C15" s="15" t="s">
        <v>26</v>
      </c>
      <c r="D15" s="16">
        <v>624</v>
      </c>
      <c r="E15" s="17" t="s">
        <v>7</v>
      </c>
      <c r="F15" s="22"/>
    </row>
    <row r="16" spans="1:6" ht="28.8" x14ac:dyDescent="0.3">
      <c r="A16" s="14" t="str">
        <f>[1]MASTER!A16</f>
        <v>IC-481A73</v>
      </c>
      <c r="B16" s="14" t="str">
        <f>[1]MASTER!B16</f>
        <v>Laptop/Keyboard Shelf</v>
      </c>
      <c r="C16" s="15" t="str">
        <f>[1]MASTER!C16</f>
        <v>Laptop / keyboard shelf for the Dynamic Mobile mCart or mMount. Mounts below the display. (Laptop/Keyboard Tray for Dynamic Mobile MK2 Cart, rear mounting)</v>
      </c>
      <c r="D16" s="16">
        <f>[1]MASTER!F16</f>
        <v>50</v>
      </c>
      <c r="E16" s="17" t="str">
        <f>[1]MASTER!L16</f>
        <v>CN</v>
      </c>
      <c r="F16" s="23"/>
    </row>
    <row r="17" spans="1:6" x14ac:dyDescent="0.3">
      <c r="A17" s="14" t="str">
        <f>[1]MASTER!A17</f>
        <v>IC-481A70</v>
      </c>
      <c r="B17" s="14" t="str">
        <f>[1]MASTER!B17</f>
        <v>VESA adapter</v>
      </c>
      <c r="C17" s="15" t="str">
        <f>[1]MASTER!C17</f>
        <v>VESA adapter (BalanceBox #481A70) for Dynamic 400, D-FLEX400. TAA.</v>
      </c>
      <c r="D17" s="16">
        <f>[1]MASTER!F17</f>
        <v>99</v>
      </c>
      <c r="E17" s="17" t="str">
        <f>[1]MASTER!L17</f>
        <v>NL</v>
      </c>
      <c r="F17" s="18"/>
    </row>
    <row r="18" spans="1:6" ht="28.8" x14ac:dyDescent="0.3">
      <c r="A18" s="14" t="str">
        <f>[1]MASTER!A18</f>
        <v>IC-487A03</v>
      </c>
      <c r="B18" s="14" t="str">
        <f>[1]MASTER!B18</f>
        <v>Dynamic mTilt</v>
      </c>
      <c r="C18" s="15" t="str">
        <f>[1]MASTER!C18</f>
        <v>Height adjustable,tilting  motorized mobile cart (BalanceBox #487A03). Tilt 90 degrees. Supports displays up to 75" or 209 lbs. TAA.</v>
      </c>
      <c r="D18" s="16">
        <f>[1]MASTER!F18</f>
        <v>3699</v>
      </c>
      <c r="E18" s="17" t="str">
        <f>[1]MASTER!L18</f>
        <v>NL</v>
      </c>
      <c r="F18" s="18"/>
    </row>
    <row r="19" spans="1:6" ht="28.8" x14ac:dyDescent="0.3">
      <c r="A19" s="14" t="str">
        <f>[1]MASTER!A19</f>
        <v>IC-487A14001</v>
      </c>
      <c r="B19" s="14" t="str">
        <f>[1]MASTER!B19</f>
        <v>Dynamic mCart III</v>
      </c>
      <c r="C19" s="15" t="str">
        <f>[1]MASTER!C19</f>
        <v>mCart III  Height adjustable, motorized mobile cart (BalanceBox #487A14001), displays up to 98" or 308.6  lbs. VESA adapter included. TAA.</v>
      </c>
      <c r="D19" s="16">
        <f>[1]MASTER!F19</f>
        <v>1649</v>
      </c>
      <c r="E19" s="17" t="str">
        <f>[1]MASTER!L19</f>
        <v>NL</v>
      </c>
      <c r="F19" s="18"/>
    </row>
    <row r="20" spans="1:6" ht="28.8" x14ac:dyDescent="0.3">
      <c r="A20" s="14" t="str">
        <f>[1]MASTER!A20</f>
        <v>IC-487A13001</v>
      </c>
      <c r="B20" s="14" t="str">
        <f>[1]MASTER!B20</f>
        <v>Dynamic mMount III</v>
      </c>
      <c r="C20" s="15" t="str">
        <f>[1]MASTER!C20</f>
        <v>Height adjustable, motorized wall mount (BalanceBox #487A13001), display up to 98" diagonal or 308lbs. Includes VESA adapter. TAA.</v>
      </c>
      <c r="D20" s="16">
        <f>[1]MASTER!F20</f>
        <v>1375</v>
      </c>
      <c r="E20" s="17" t="str">
        <f>[1]MASTER!L20</f>
        <v>NL</v>
      </c>
      <c r="F20" s="18"/>
    </row>
    <row r="21" spans="1:6" ht="31.2" x14ac:dyDescent="0.3">
      <c r="A21" s="14" t="str">
        <f>[1]MASTER!A21</f>
        <v>IC-650CART-BUNDLE-80</v>
      </c>
      <c r="B21" s="14" t="str">
        <f>[1]MASTER!B21</f>
        <v>Dynamic 650 Cart</v>
      </c>
      <c r="C21" s="30" t="str">
        <f>[2]MASTER!C21</f>
        <v>Height-adjustable mobile cart bundle for BB 650-80 Mount (BalanceBox 484A17 + 481A50+481A70)  When ordering, specify display model.</v>
      </c>
      <c r="D21" s="16">
        <f>[1]MASTER!F21</f>
        <v>4999</v>
      </c>
      <c r="E21" s="17" t="str">
        <f>[1]MASTER!L21</f>
        <v>LT</v>
      </c>
      <c r="F21" s="18"/>
    </row>
    <row r="22" spans="1:6" ht="31.2" x14ac:dyDescent="0.3">
      <c r="A22" s="14" t="str">
        <f>[1]MASTER!A22</f>
        <v>IC-650CART-BUNDLE-130</v>
      </c>
      <c r="B22" s="14" t="str">
        <f>[1]MASTER!B22</f>
        <v>Dynamic 650 Cart</v>
      </c>
      <c r="C22" s="30" t="s">
        <v>77</v>
      </c>
      <c r="D22" s="16">
        <v>4692</v>
      </c>
      <c r="E22" s="17" t="s">
        <v>27</v>
      </c>
      <c r="F22" s="18"/>
    </row>
    <row r="23" spans="1:6" ht="31.2" x14ac:dyDescent="0.3">
      <c r="A23" s="14" t="str">
        <f>[1]MASTER!A23</f>
        <v>IC-650CART-BUNDLE-180</v>
      </c>
      <c r="B23" s="14" t="str">
        <f>[1]MASTER!B23</f>
        <v>Dynamic 650 Cart</v>
      </c>
      <c r="C23" s="30" t="s">
        <v>78</v>
      </c>
      <c r="D23" s="16">
        <v>5131</v>
      </c>
      <c r="E23" s="17" t="s">
        <v>27</v>
      </c>
      <c r="F23" s="18"/>
    </row>
    <row r="24" spans="1:6" ht="15.6" x14ac:dyDescent="0.3">
      <c r="A24" s="19" t="s">
        <v>28</v>
      </c>
      <c r="B24" s="14" t="s">
        <v>29</v>
      </c>
      <c r="C24" s="15" t="s">
        <v>30</v>
      </c>
      <c r="D24" s="16">
        <v>1860</v>
      </c>
      <c r="E24" s="17" t="s">
        <v>7</v>
      </c>
      <c r="F24" s="22"/>
    </row>
    <row r="25" spans="1:6" ht="15.6" x14ac:dyDescent="0.3">
      <c r="A25" s="19" t="s">
        <v>31</v>
      </c>
      <c r="B25" s="14" t="s">
        <v>32</v>
      </c>
      <c r="C25" s="15" t="s">
        <v>33</v>
      </c>
      <c r="D25" s="16">
        <v>2508</v>
      </c>
      <c r="E25" s="17" t="s">
        <v>7</v>
      </c>
      <c r="F25" s="22"/>
    </row>
    <row r="26" spans="1:6" ht="15.6" x14ac:dyDescent="0.3">
      <c r="A26" s="19" t="s">
        <v>34</v>
      </c>
      <c r="B26" s="14" t="s">
        <v>35</v>
      </c>
      <c r="C26" s="15" t="s">
        <v>36</v>
      </c>
      <c r="D26" s="16">
        <v>122</v>
      </c>
      <c r="E26" s="17" t="s">
        <v>7</v>
      </c>
      <c r="F26" s="22"/>
    </row>
    <row r="27" spans="1:6" ht="28.8" x14ac:dyDescent="0.3">
      <c r="A27" s="19" t="s">
        <v>37</v>
      </c>
      <c r="B27" s="14" t="s">
        <v>38</v>
      </c>
      <c r="C27" s="15" t="s">
        <v>39</v>
      </c>
      <c r="D27" s="16">
        <v>106</v>
      </c>
      <c r="E27" s="17" t="s">
        <v>7</v>
      </c>
      <c r="F27" s="22"/>
    </row>
    <row r="28" spans="1:6" ht="15.6" x14ac:dyDescent="0.3">
      <c r="A28" s="19" t="s">
        <v>40</v>
      </c>
      <c r="B28" s="14" t="s">
        <v>41</v>
      </c>
      <c r="C28" s="15" t="s">
        <v>42</v>
      </c>
      <c r="D28" s="16">
        <v>156</v>
      </c>
      <c r="E28" s="17" t="s">
        <v>7</v>
      </c>
      <c r="F28" s="22"/>
    </row>
    <row r="29" spans="1:6" ht="28.8" x14ac:dyDescent="0.3">
      <c r="A29" s="19" t="str">
        <f>[1]MASTER!A29</f>
        <v>IC-BB-CSB55</v>
      </c>
      <c r="B29" s="14" t="str">
        <f>[1]MASTER!B29</f>
        <v>Dynamic 400 Mount for Cisco Board 55/Pro 55</v>
      </c>
      <c r="C29" s="15" t="str">
        <f>[1]MASTER!C29</f>
        <v>Height adjustable wall mount support the Cisco Board 55 and Pro 55. Provides 15.75" of vertical travel.</v>
      </c>
      <c r="D29" s="16">
        <f>[1]MASTER!F29</f>
        <v>1699</v>
      </c>
      <c r="E29" s="17" t="str">
        <f>[1]MASTER!L29</f>
        <v>NL</v>
      </c>
      <c r="F29" s="18"/>
    </row>
    <row r="30" spans="1:6" ht="28.8" x14ac:dyDescent="0.3">
      <c r="A30" s="14" t="str">
        <f>[1]MASTER!A30</f>
        <v>IC-BB-CSB70</v>
      </c>
      <c r="B30" s="14" t="str">
        <f>[1]MASTER!B30</f>
        <v>Dynamic 400 Mount for Cisco Board 70/Pro 75</v>
      </c>
      <c r="C30" s="15" t="str">
        <f>[1]MASTER!C30</f>
        <v xml:space="preserve">Height adjustable wall mount supports the Cisco Board 70 and Pro 75 display. Provides 15.75" of vertical travel. </v>
      </c>
      <c r="D30" s="16">
        <f>[1]MASTER!F30</f>
        <v>1560</v>
      </c>
      <c r="E30" s="17" t="str">
        <f>[1]MASTER!L30</f>
        <v>NL</v>
      </c>
      <c r="F30" s="18"/>
    </row>
    <row r="31" spans="1:6" ht="28.8" x14ac:dyDescent="0.3">
      <c r="A31" s="14" t="str">
        <f>[1]MASTER!A31</f>
        <v>IC-BB400-40</v>
      </c>
      <c r="B31" s="14" t="str">
        <f>[1]MASTER!B31</f>
        <v>Dynamic 400 Mount</v>
      </c>
      <c r="C31" s="15" t="str">
        <f>[1]MASTER!C31</f>
        <v>Height adjustable wall mount (BalanceBox #480A13) for single display 50.7 - 94.7 lbs with 15.75" of travel. Includes VESA bracket. TAA.</v>
      </c>
      <c r="D31" s="16">
        <f>[1]MASTER!F31</f>
        <v>1199</v>
      </c>
      <c r="E31" s="17" t="str">
        <f>[1]MASTER!L31</f>
        <v>NL</v>
      </c>
      <c r="F31" s="18"/>
    </row>
    <row r="32" spans="1:6" ht="28.8" x14ac:dyDescent="0.3">
      <c r="A32" s="14" t="str">
        <f>[1]MASTER!A32</f>
        <v>IC-BB400-70</v>
      </c>
      <c r="B32" s="14" t="str">
        <f>[1]MASTER!B32</f>
        <v>Dynamic 400 Mount</v>
      </c>
      <c r="C32" s="15" t="str">
        <f>[1]MASTER!C32</f>
        <v>Height adjustable wall mount (BalanceBox #480A12) for single display 90.4 - 152 lbs with 15.75" of travel. Includes VESA bracket. TAA.</v>
      </c>
      <c r="D32" s="16">
        <f>[1]MASTER!F32</f>
        <v>1199</v>
      </c>
      <c r="E32" s="17" t="str">
        <f>[1]MASTER!L32</f>
        <v>NL</v>
      </c>
      <c r="F32" s="18"/>
    </row>
    <row r="33" spans="1:6" ht="28.8" x14ac:dyDescent="0.3">
      <c r="A33" s="14" t="str">
        <f>[1]MASTER!A33</f>
        <v>IC-BB400-90</v>
      </c>
      <c r="B33" s="14" t="str">
        <f>[1]MASTER!B33</f>
        <v>Dynamic 400 Mount</v>
      </c>
      <c r="C33" s="15" t="str">
        <f>[1]MASTER!C33</f>
        <v>Height adjustable wall mount (BalanceBox #480A14), display 145.5 - 209 lbs with 15.75" of travel. Includes VESA bracket (BalanceBox #481A70). TAA.</v>
      </c>
      <c r="D33" s="16">
        <f>[1]MASTER!F33</f>
        <v>1199</v>
      </c>
      <c r="E33" s="17" t="str">
        <f>[1]MASTER!L33</f>
        <v>NL</v>
      </c>
      <c r="F33" s="18"/>
    </row>
    <row r="34" spans="1:6" ht="28.8" x14ac:dyDescent="0.3">
      <c r="A34" s="14" t="str">
        <f>[1]MASTER!A34</f>
        <v>IC-BB650-130</v>
      </c>
      <c r="B34" s="14" t="str">
        <f>[1]MASTER!B34</f>
        <v>Dynamic 650 Mount</v>
      </c>
      <c r="C34" s="15" t="str">
        <f>[1]MASTER!C34</f>
        <v>Height adjustable wall mount (BalanceBox #484A18) displays 148-279 lbs with 25.6" of vertical travel. Includes VESA bracket.  TAA.</v>
      </c>
      <c r="D34" s="16">
        <f>[1]MASTER!F34</f>
        <v>2099</v>
      </c>
      <c r="E34" s="17" t="str">
        <f>[1]MASTER!L34</f>
        <v>NL</v>
      </c>
      <c r="F34" s="18"/>
    </row>
    <row r="35" spans="1:6" ht="28.8" x14ac:dyDescent="0.3">
      <c r="A35" s="14" t="str">
        <f>[1]MASTER!A35</f>
        <v>IC-BB650-180</v>
      </c>
      <c r="B35" s="14" t="str">
        <f>[1]MASTER!B35</f>
        <v>Dynamic 650 Mount</v>
      </c>
      <c r="C35" s="15" t="str">
        <f>[1]MASTER!C35</f>
        <v>Height adjustable wall mount (BalanceBox #484A19) displays 207-356 lbs with 25.6" of travel.  Includes VESA bracket. TAA.</v>
      </c>
      <c r="D35" s="16">
        <f>[1]MASTER!F35</f>
        <v>2599</v>
      </c>
      <c r="E35" s="17" t="str">
        <f>[1]MASTER!L35</f>
        <v>NL</v>
      </c>
      <c r="F35" s="18"/>
    </row>
    <row r="36" spans="1:6" ht="28.8" x14ac:dyDescent="0.3">
      <c r="A36" s="14" t="str">
        <f>[1]MASTER!A36</f>
        <v>IC-BB650-80</v>
      </c>
      <c r="B36" s="14" t="str">
        <f>[1]MASTER!B36</f>
        <v>Dynamic 650 Mount</v>
      </c>
      <c r="C36" s="15" t="str">
        <f>[1]MASTER!C36</f>
        <v>Height adjustable mount (BalanceBox #484A17) displays 75-149.5 lbs with 25.6" of travel.  Includes VESA bracket. TAA.</v>
      </c>
      <c r="D36" s="16">
        <f>[1]MASTER!F36</f>
        <v>1999</v>
      </c>
      <c r="E36" s="17" t="str">
        <f>[1]MASTER!L36</f>
        <v>NL</v>
      </c>
      <c r="F36" s="18"/>
    </row>
    <row r="37" spans="1:6" x14ac:dyDescent="0.3">
      <c r="A37" s="14" t="str">
        <f>[1]MASTER!A37</f>
        <v>AW-3</v>
      </c>
      <c r="B37" s="14" t="str">
        <f>[1]MASTER!B37</f>
        <v>3-Inch Casters</v>
      </c>
      <c r="C37" s="15" t="str">
        <f>[1]MASTER!C37</f>
        <v>Set of 3 inch, double ball bearing casters, two with brakes</v>
      </c>
      <c r="D37" s="16">
        <f>[1]MASTER!F37</f>
        <v>199</v>
      </c>
      <c r="E37" s="17" t="str">
        <f>[1]MASTER!L37</f>
        <v>CN</v>
      </c>
      <c r="F37" s="18"/>
    </row>
    <row r="38" spans="1:6" ht="43.2" x14ac:dyDescent="0.3">
      <c r="A38" s="14" t="str">
        <f>[1]MASTER!A38</f>
        <v>C10-SM</v>
      </c>
      <c r="B38" s="14" t="str">
        <f>[1]MASTER!B38</f>
        <v>Cisco Touch 10 Wall Mount</v>
      </c>
      <c r="C38" s="15" t="str">
        <f>[1]MASTER!C38</f>
        <v>Surface wall mount for the Cisco Touch 10 control unit for MX, SX, Board, and Room Series. The mount is installed directly on the surface of the wall or attached to a 1-gang or 2-gang wall box. TAA compliant.</v>
      </c>
      <c r="D38" s="16">
        <f>[1]MASTER!F38</f>
        <v>178</v>
      </c>
      <c r="E38" s="17" t="str">
        <f>[1]MASTER!L38</f>
        <v>US</v>
      </c>
      <c r="F38" s="18"/>
    </row>
    <row r="39" spans="1:6" ht="43.2" x14ac:dyDescent="0.3">
      <c r="A39" s="14" t="str">
        <f>[1]MASTER!A39</f>
        <v>CAMERA-STAND-CRK</v>
      </c>
      <c r="B39" s="14" t="str">
        <f>[1]MASTER!B39</f>
        <v>Camera Floor Stand for Cisco Room Kits</v>
      </c>
      <c r="C39" s="15" t="str">
        <f>[1]MASTER!C39</f>
        <v>Height adjustable camera floor stand compatible with Cisco Video Bar Series (Room Bar, Room Bar Pro, Room Kit and Room Kit Pro).  Adjustable from 25-42 inches.  TAA compliant.</v>
      </c>
      <c r="D39" s="16">
        <f>[1]MASTER!F39</f>
        <v>399</v>
      </c>
      <c r="E39" s="17" t="str">
        <f>[1]MASTER!L39</f>
        <v>US</v>
      </c>
      <c r="F39" s="18"/>
    </row>
    <row r="40" spans="1:6" ht="43.2" x14ac:dyDescent="0.3">
      <c r="A40" s="14" t="str">
        <f>[1]MASTER!A40</f>
        <v>CAMERA-STAND-PTZ</v>
      </c>
      <c r="B40" s="14" t="str">
        <f>[1]MASTER!B40</f>
        <v>Camera Floor Stand for PTZ Cameras</v>
      </c>
      <c r="C40" s="15" t="str">
        <f>[1]MASTER!C40</f>
        <v>Height-adjustable camera floor stand compatible with PTZ cameras and select video bars with 1/4-20 screw on the underside of the camera. Adjustable from 25-42 inches.</v>
      </c>
      <c r="D40" s="16">
        <f>[1]MASTER!F40</f>
        <v>399</v>
      </c>
      <c r="E40" s="17" t="str">
        <f>[1]MASTER!L40</f>
        <v>US</v>
      </c>
      <c r="F40" s="18"/>
    </row>
    <row r="41" spans="1:6" ht="43.2" x14ac:dyDescent="0.3">
      <c r="A41" s="14" t="str">
        <f>[1]MASTER!A41</f>
        <v>CAMERA-STAND-VB</v>
      </c>
      <c r="B41" s="14" t="str">
        <f>[1]MASTER!B41</f>
        <v>Camera Floor Stand for Video Bars</v>
      </c>
      <c r="C41" s="15" t="str">
        <f>[1]MASTER!C41</f>
        <v>Height adjustable camera floor stand compatible with Video Bar Systems (Will fit Neat Bar, Neat Bar Pro, and Logitech Meet-up) Adjustable from 25-42 inches.  TAA compliant.</v>
      </c>
      <c r="D41" s="16">
        <f>[1]MASTER!F41</f>
        <v>399</v>
      </c>
      <c r="E41" s="17" t="str">
        <f>[1]MASTER!L41</f>
        <v>US</v>
      </c>
      <c r="F41" s="18"/>
    </row>
    <row r="42" spans="1:6" ht="28.8" x14ac:dyDescent="0.3">
      <c r="A42" s="14" t="str">
        <f>[1]MASTER!A42</f>
        <v>CN-MNTKIT</v>
      </c>
      <c r="B42" s="14" t="str">
        <f>[1]MASTER!B42</f>
        <v>Cisco Room Navigator Cradle</v>
      </c>
      <c r="C42" s="15" t="str">
        <f>[1]MASTER!C42</f>
        <v>Cradle accessory for Cisco Room Navigator touch panel. Compatible with iCart ELT-2100 and ELT-2000. TAA compliant.</v>
      </c>
      <c r="D42" s="16">
        <f>[1]MASTER!F42</f>
        <v>272</v>
      </c>
      <c r="E42" s="17" t="str">
        <f>[1]MASTER!L42</f>
        <v>US</v>
      </c>
      <c r="F42" s="18"/>
    </row>
    <row r="43" spans="1:6" ht="28.8" x14ac:dyDescent="0.3">
      <c r="A43" s="14" t="str">
        <f>[1]MASTER!A43</f>
        <v>CN-RM</v>
      </c>
      <c r="B43" s="14" t="str">
        <f>[1]MASTER!B43</f>
        <v>Cisco Room Navigator Rack Mount</v>
      </c>
      <c r="C43" s="15" t="str">
        <f>[1]MASTER!C43</f>
        <v xml:space="preserve">Cisco Room Navigator rack mount for RPS-500 mobile cart and other free standing rack. </v>
      </c>
      <c r="D43" s="16">
        <f>[1]MASTER!F43</f>
        <v>199</v>
      </c>
      <c r="E43" s="17" t="str">
        <f>[1]MASTER!L43</f>
        <v>US</v>
      </c>
      <c r="F43" s="18"/>
    </row>
    <row r="44" spans="1:6" ht="28.8" x14ac:dyDescent="0.3">
      <c r="A44" s="14" t="str">
        <f>[1]MASTER!A44</f>
        <v>CN-SM</v>
      </c>
      <c r="B44" s="14" t="str">
        <f>[1]MASTER!B44</f>
        <v>Cisco Room Navigator Wall Mount</v>
      </c>
      <c r="C44" s="15" t="str">
        <f>[1]MASTER!C44</f>
        <v>Cisco Room Navigator surface wall mount. Designed for the table stand version. White. TAA compliant.</v>
      </c>
      <c r="D44" s="16">
        <f>[1]MASTER!F44</f>
        <v>178</v>
      </c>
      <c r="E44" s="17" t="str">
        <f>[1]MASTER!L44</f>
        <v>US</v>
      </c>
      <c r="F44" s="18"/>
    </row>
    <row r="45" spans="1:6" ht="28.8" x14ac:dyDescent="0.3">
      <c r="A45" s="14" t="str">
        <f>[1]MASTER!A45</f>
        <v>CN-WMP</v>
      </c>
      <c r="B45" s="14" t="str">
        <f>[1]MASTER!B45</f>
        <v>Cisco Room Navigator
 In-Wall Mount</v>
      </c>
      <c r="C45" s="15" t="str">
        <f>[1]MASTER!C45</f>
        <v>Cisco Room Navigator in-wall mount. Designed for the Table Stand version. Gloss white. Can be used for post or pre-construction walls. TAA compliant.</v>
      </c>
      <c r="D45" s="16">
        <f>[1]MASTER!F45</f>
        <v>558</v>
      </c>
      <c r="E45" s="17" t="str">
        <f>[1]MASTER!L45</f>
        <v>US</v>
      </c>
      <c r="F45" s="18"/>
    </row>
    <row r="46" spans="1:6" x14ac:dyDescent="0.3">
      <c r="A46" s="14" t="str">
        <f>[1]MASTER!A46</f>
        <v>CRED3-PP-L</v>
      </c>
      <c r="B46" s="14" t="str">
        <f>[1]MASTER!B46</f>
        <v>3-Bay Credenza Cover Panel</v>
      </c>
      <c r="C46" s="15" t="str">
        <f>[1]MASTER!C46</f>
        <v>Custom wood panel to hide uprights on 3-bay credenza. Choice of Laminate.</v>
      </c>
      <c r="D46" s="16">
        <f>[1]MASTER!F46</f>
        <v>950</v>
      </c>
      <c r="E46" s="17" t="str">
        <f>[1]MASTER!L46</f>
        <v>US</v>
      </c>
      <c r="F46" s="18"/>
    </row>
    <row r="47" spans="1:6" x14ac:dyDescent="0.3">
      <c r="A47" s="14" t="str">
        <f>[1]MASTER!A47</f>
        <v>CRED2-PP-L</v>
      </c>
      <c r="B47" s="14" t="str">
        <f>[1]MASTER!B47</f>
        <v>2-Bay Credenza Cover Panel</v>
      </c>
      <c r="C47" s="15" t="str">
        <f>[1]MASTER!C47</f>
        <v>Custom wood panel to hide uprights on 2-bay credenza. Choice of Laminate.</v>
      </c>
      <c r="D47" s="16">
        <f>[1]MASTER!F47</f>
        <v>825</v>
      </c>
      <c r="E47" s="17" t="str">
        <f>[1]MASTER!L47</f>
        <v>US</v>
      </c>
      <c r="F47" s="18"/>
    </row>
    <row r="48" spans="1:6" x14ac:dyDescent="0.3">
      <c r="A48" s="14" t="str">
        <f>[1]MASTER!A48</f>
        <v>CRED2-BC</v>
      </c>
      <c r="B48" s="14" t="str">
        <f>[1]MASTER!B48</f>
        <v>Credenza Back Bay Covers</v>
      </c>
      <c r="C48" s="15" t="str">
        <f>[1]MASTER!C48</f>
        <v>Set of two metal bay covers that secure to the back of the 2-bay credenza.</v>
      </c>
      <c r="D48" s="16">
        <f>[1]MASTER!F48</f>
        <v>399</v>
      </c>
      <c r="E48" s="17" t="str">
        <f>[1]MASTER!L48</f>
        <v>US</v>
      </c>
      <c r="F48" s="18"/>
    </row>
    <row r="49" spans="1:6" x14ac:dyDescent="0.3">
      <c r="A49" s="14" t="str">
        <f>[1]MASTER!A49</f>
        <v>CRED3-BC</v>
      </c>
      <c r="B49" s="14" t="str">
        <f>[1]MASTER!B49</f>
        <v>Credenza Back Bay Covers</v>
      </c>
      <c r="C49" s="15" t="str">
        <f>[1]MASTER!C49</f>
        <v>Set of three metal bay covers that secure to the back of the 3-bay credenza.</v>
      </c>
      <c r="D49" s="16">
        <f>[1]MASTER!F49</f>
        <v>499</v>
      </c>
      <c r="E49" s="17" t="str">
        <f>[1]MASTER!L49</f>
        <v>US</v>
      </c>
      <c r="F49" s="18"/>
    </row>
    <row r="50" spans="1:6" ht="43.2" x14ac:dyDescent="0.3">
      <c r="A50" s="14" t="str">
        <f>[1]MASTER!A50</f>
        <v>CRED2L-S</v>
      </c>
      <c r="B50" s="14" t="str">
        <f>[1]MASTER!B50</f>
        <v>2-Bay Credenza, Single Display</v>
      </c>
      <c r="C50" s="15" t="str">
        <f>[1]MASTER!C50</f>
        <v>2-bay AV cabinet includes single 45-98in display mount, 12RU sliding, rotating rack, rack-mount 6-port power strip, door knobs, and leveling feet. Camera mount not included. Choice of Laminate (L) finish.  TAA compliant.</v>
      </c>
      <c r="D50" s="16">
        <f>[1]MASTER!F50</f>
        <v>4680</v>
      </c>
      <c r="E50" s="17" t="str">
        <f>[1]MASTER!L50</f>
        <v>US</v>
      </c>
      <c r="F50" s="18"/>
    </row>
    <row r="51" spans="1:6" ht="43.2" x14ac:dyDescent="0.3">
      <c r="A51" s="14" t="str">
        <f>[1]MASTER!A51</f>
        <v>CRED2L-D</v>
      </c>
      <c r="B51" s="14" t="str">
        <f>[1]MASTER!B51</f>
        <v>2-Bay Credenza, Dual Display</v>
      </c>
      <c r="C51" s="15" t="str">
        <f>[1]MASTER!C51</f>
        <v>2-bay AV cabinet includes dual 45-82in display mount, 12RU sliding, rotating rack, rack-mount 6-port power strip, door knobs, and leveling feet. Camera mount not included. Choice of laminate (L) finish.  TAA compliant.</v>
      </c>
      <c r="D51" s="16">
        <f>[1]MASTER!F51</f>
        <v>5000</v>
      </c>
      <c r="E51" s="17" t="str">
        <f>[1]MASTER!L51</f>
        <v>US</v>
      </c>
      <c r="F51" s="18"/>
    </row>
    <row r="52" spans="1:6" ht="43.2" x14ac:dyDescent="0.3">
      <c r="A52" s="14" t="str">
        <f>[1]MASTER!A52</f>
        <v>CRED2LTHIN-S</v>
      </c>
      <c r="B52" s="14" t="str">
        <f>[1]MASTER!B52</f>
        <v>Thin 2-Bay Credenza, Single Display</v>
      </c>
      <c r="C52" s="15" t="str">
        <f>[1]MASTER!C52</f>
        <v>2-bay, low profile, AV cabinet includes single 45-98in display mount, (1) 3RU vertical rack, rack-mount 6-port power strip, door knobs, and leveling feet. Choice of laminate (L) finish. TAA compliant.</v>
      </c>
      <c r="D52" s="16">
        <f>[1]MASTER!F52</f>
        <v>4999</v>
      </c>
      <c r="E52" s="17" t="str">
        <f>[1]MASTER!L52</f>
        <v>US</v>
      </c>
      <c r="F52" s="18"/>
    </row>
    <row r="53" spans="1:6" ht="43.2" x14ac:dyDescent="0.3">
      <c r="A53" s="14" t="str">
        <f>[1]MASTER!A53</f>
        <v>CRED2LTHIN-D</v>
      </c>
      <c r="B53" s="14" t="str">
        <f>[1]MASTER!B53</f>
        <v>Thin 2-Bay Credenza, Dual Display</v>
      </c>
      <c r="C53" s="15" t="str">
        <f>[1]MASTER!C53</f>
        <v>2-bay, low profile, AV cabinet includes dual 45-82in display mount, (1) 3RU vertical rack, rack-mount 6-port power strip, door knobs, and leveling feet. Choice of laminate (L) finish.  TAA compliant.</v>
      </c>
      <c r="D53" s="16">
        <f>[1]MASTER!F53</f>
        <v>5099</v>
      </c>
      <c r="E53" s="17" t="str">
        <f>[1]MASTER!L53</f>
        <v>US</v>
      </c>
      <c r="F53" s="18"/>
    </row>
    <row r="54" spans="1:6" ht="43.2" x14ac:dyDescent="0.3">
      <c r="A54" s="14" t="str">
        <f>[1]MASTER!A54</f>
        <v>CRED2V-S</v>
      </c>
      <c r="B54" s="14" t="str">
        <f>[1]MASTER!B54</f>
        <v>2-Bay Credenza, Single Display</v>
      </c>
      <c r="C54" s="15" t="str">
        <f>[1]MASTER!C54</f>
        <v>2-bay AV cabinet includes single 45-98in display mount, 12RU sliding, rotating rack, rack-mount 6-port power strip, door knobs, and leveling feet. Camera mount not included. Choice of Veneer (V) finish.  TAA compliant.</v>
      </c>
      <c r="D54" s="16">
        <f>[1]MASTER!F54</f>
        <v>4999</v>
      </c>
      <c r="E54" s="17" t="str">
        <f>[1]MASTER!L54</f>
        <v>US</v>
      </c>
      <c r="F54" s="18"/>
    </row>
    <row r="55" spans="1:6" ht="43.2" x14ac:dyDescent="0.3">
      <c r="A55" s="14" t="str">
        <f>[1]MASTER!A55</f>
        <v>CRED2V-D</v>
      </c>
      <c r="B55" s="14" t="str">
        <f>[1]MASTER!B55</f>
        <v>2-Bay Credenza, Dual Displays</v>
      </c>
      <c r="C55" s="15" t="str">
        <f>[1]MASTER!C55</f>
        <v>2-bay AV cabinet includes dual 45-82in display mount, 12RU sliding, rotating rack, rack-mount 6-port power strip, door knobs, and leveling feet. Camera mount not included. Choice of Veneer  (V) finish.  TAA compliant.</v>
      </c>
      <c r="D55" s="16">
        <f>[1]MASTER!F55</f>
        <v>5099</v>
      </c>
      <c r="E55" s="17" t="str">
        <f>[1]MASTER!L55</f>
        <v>US</v>
      </c>
      <c r="F55" s="18"/>
    </row>
    <row r="56" spans="1:6" ht="43.2" x14ac:dyDescent="0.3">
      <c r="A56" s="14" t="str">
        <f>[1]MASTER!A56</f>
        <v>CRED2VTHIN-D</v>
      </c>
      <c r="B56" s="14" t="str">
        <f>[1]MASTER!B56</f>
        <v>Thin 2-Bay Credenza, Dual Displays</v>
      </c>
      <c r="C56" s="15" t="str">
        <f>[1]MASTER!C56</f>
        <v>2-bay, low profile, AV cabinet includes dual 45-82in display mount, (1) 3RU vertical rack, rack-mount 6-port power strip, door knobs, and leveling feet. Choice of Veneer (V) finish.  TAA compliant.</v>
      </c>
      <c r="D56" s="16">
        <f>[1]MASTER!F56</f>
        <v>5199</v>
      </c>
      <c r="E56" s="17" t="str">
        <f>[1]MASTER!L56</f>
        <v>US</v>
      </c>
      <c r="F56" s="18"/>
    </row>
    <row r="57" spans="1:6" ht="43.2" x14ac:dyDescent="0.3">
      <c r="A57" s="14" t="str">
        <f>[1]MASTER!A57</f>
        <v>CRED2VTHIN-S</v>
      </c>
      <c r="B57" s="14" t="str">
        <f>[1]MASTER!B57</f>
        <v>Thin 2-Bay Credenza</v>
      </c>
      <c r="C57" s="15" t="str">
        <f>[1]MASTER!C57</f>
        <v>2-bay, low profile, AV cabinet includes single 45-98in display mount, (1) 3RU vertical rack, rack-mount 6-port power strip, door knobs, and leveling feet. Choice of Veneer (V) finish.  TAA compliant.</v>
      </c>
      <c r="D57" s="16">
        <f>[1]MASTER!F57</f>
        <v>4604</v>
      </c>
      <c r="E57" s="17" t="str">
        <f>[1]MASTER!L57</f>
        <v>US</v>
      </c>
      <c r="F57" s="18"/>
    </row>
    <row r="58" spans="1:6" ht="43.2" x14ac:dyDescent="0.3">
      <c r="A58" s="14" t="str">
        <f>[1]MASTER!A58</f>
        <v>CRED3LTHIN-S</v>
      </c>
      <c r="B58" s="14" t="str">
        <f>[1]MASTER!B58</f>
        <v>Thin 3-Bay Credenza, Single Display</v>
      </c>
      <c r="C58" s="15" t="str">
        <f>[1]MASTER!C58</f>
        <v>3-bay, low profile, AV cabinet includes single 45-98in display mount, (1) 3RU vertical rack, rack-mount 6-port power strip, door knobs, and leveling feet. Choice of Laminate (L) finish. Made to order. TAA compliant.</v>
      </c>
      <c r="D58" s="16">
        <f>[1]MASTER!F58</f>
        <v>6102</v>
      </c>
      <c r="E58" s="17" t="str">
        <f>[1]MASTER!L58</f>
        <v>US</v>
      </c>
      <c r="F58" s="18"/>
    </row>
    <row r="59" spans="1:6" ht="43.2" x14ac:dyDescent="0.3">
      <c r="A59" s="14" t="str">
        <f>[1]MASTER!A59</f>
        <v>CRED3LTHIN-D</v>
      </c>
      <c r="B59" s="14" t="str">
        <f>[1]MASTER!B59</f>
        <v>Thin 3-Bay Credenza, Dual Displays</v>
      </c>
      <c r="C59" s="15" t="str">
        <f>[1]MASTER!C59</f>
        <v>3-bay, low profile, AV cabinet includes dual 45-82in display mount,(1) 3RU vertical rack, rack-mount 6-port power strip, door knobs, and leveling feet. Choice of Laminate L) finish. Made to order. TAA compliant.</v>
      </c>
      <c r="D59" s="16">
        <f>[1]MASTER!F59</f>
        <v>6202</v>
      </c>
      <c r="E59" s="17" t="str">
        <f>[1]MASTER!L59</f>
        <v>US</v>
      </c>
      <c r="F59" s="18"/>
    </row>
    <row r="60" spans="1:6" ht="43.2" x14ac:dyDescent="0.3">
      <c r="A60" s="14" t="str">
        <f>[1]MASTER!A60</f>
        <v>CRED3LTHIN-DX</v>
      </c>
      <c r="B60" s="14" t="str">
        <f>[1]MASTER!B60</f>
        <v>Thin 3-Bay Credenza, Dual Xtra Large Displays</v>
      </c>
      <c r="C60" s="15" t="str">
        <f>[1]MASTER!C60</f>
        <v>3-bay, low profile, AV cabinet includes VMPU-100L-120 dual display mount, (1) 3RU vertical rack, rack-mount 6-port power strip, door knobs, and leveling feet. Choice of Laminate (L) finish.  Made to order. TAA compliant.</v>
      </c>
      <c r="D60" s="16">
        <f>[1]MASTER!F60</f>
        <v>6302</v>
      </c>
      <c r="E60" s="17" t="str">
        <f>[1]MASTER!L60</f>
        <v>US</v>
      </c>
      <c r="F60" s="18"/>
    </row>
    <row r="61" spans="1:6" ht="43.2" x14ac:dyDescent="0.3">
      <c r="A61" s="14" t="str">
        <f>[1]MASTER!A61</f>
        <v>CRED3V-S</v>
      </c>
      <c r="B61" s="14" t="str">
        <f>[1]MASTER!B61</f>
        <v>3-Bay Credenza, Single Display</v>
      </c>
      <c r="C61" s="15" t="str">
        <f>[1]MASTER!C61</f>
        <v>3-bay AV cabinet includes single 45-98in display mount, 12RU sliding, rotating rack, rack-mount 6-port power strip, door knobs, and leveling feet. Camera mount not included. Choice of Veneer (V) finish. Made to order. TAA compliant.</v>
      </c>
      <c r="D61" s="16">
        <f>[1]MASTER!F61</f>
        <v>7110</v>
      </c>
      <c r="E61" s="17" t="str">
        <f>[1]MASTER!L61</f>
        <v>US</v>
      </c>
      <c r="F61" s="18"/>
    </row>
    <row r="62" spans="1:6" ht="43.2" x14ac:dyDescent="0.3">
      <c r="A62" s="14" t="str">
        <f>[1]MASTER!A62</f>
        <v>CRED3V-D</v>
      </c>
      <c r="B62" s="14" t="str">
        <f>[1]MASTER!B62</f>
        <v>3-Bay Credenza, Dual Displays</v>
      </c>
      <c r="C62" s="15" t="str">
        <f>[1]MASTER!C62</f>
        <v>3-bay AV cabinet includes dual 45-82in display mount, 12RU sliding, rotating rack, rack-mount 6-port power strip, door knobs, and leveling feet. Camera mount not included. Choice of Veneer  (V) finish. Made to order. TAA compliant.</v>
      </c>
      <c r="D62" s="16">
        <f>[1]MASTER!F62</f>
        <v>7210</v>
      </c>
      <c r="E62" s="17" t="str">
        <f>[1]MASTER!L62</f>
        <v>US</v>
      </c>
      <c r="F62" s="18"/>
    </row>
    <row r="63" spans="1:6" ht="43.2" x14ac:dyDescent="0.3">
      <c r="A63" s="14" t="str">
        <f>[1]MASTER!A63</f>
        <v>CRED3V-DX</v>
      </c>
      <c r="B63" s="14" t="str">
        <f>[1]MASTER!B63</f>
        <v>3-Bay Credenza, Dual Xtra Large Displays</v>
      </c>
      <c r="C63" s="15" t="str">
        <f>[1]MASTER!C63</f>
        <v>3-bay AV cabinet includes VMPU-100L-120 Dual display mount, 12RU sliding, rotating rack, rack-mount 6-port power strip, door knobs, and leveling feet. Camera mount not included. Choice of Veneer (V) finish. Made to order. TAA compliant.</v>
      </c>
      <c r="D63" s="16">
        <f>[1]MASTER!F63</f>
        <v>7310</v>
      </c>
      <c r="E63" s="17" t="str">
        <f>[1]MASTER!L63</f>
        <v>US</v>
      </c>
      <c r="F63" s="18"/>
    </row>
    <row r="64" spans="1:6" ht="43.2" x14ac:dyDescent="0.3">
      <c r="A64" s="14" t="str">
        <f>[1]MASTER!A64</f>
        <v>CRED3L-S</v>
      </c>
      <c r="B64" s="14" t="str">
        <f>[1]MASTER!B64</f>
        <v>3-Bay Credenza, Single Display</v>
      </c>
      <c r="C64" s="15" t="str">
        <f>[1]MASTER!C64</f>
        <v>3-bay AV cabinet includes single 45-98in display mount, 12RU sliding, rotating rack, rack-mount 6-port power strip, door knobs, and leveling feet. Camera mount not included. Choice of Laminate (L) finish. Made to order. TAA compliant.</v>
      </c>
      <c r="D64" s="16">
        <f>[1]MASTER!F64</f>
        <v>6861</v>
      </c>
      <c r="E64" s="17" t="str">
        <f>[1]MASTER!L64</f>
        <v>US</v>
      </c>
      <c r="F64" s="18"/>
    </row>
    <row r="65" spans="1:6" ht="43.2" x14ac:dyDescent="0.3">
      <c r="A65" s="14" t="str">
        <f>[1]MASTER!A65</f>
        <v>CRED3L-D</v>
      </c>
      <c r="B65" s="14" t="str">
        <f>[1]MASTER!B65</f>
        <v>3-Bay Credenza, Dual Displays</v>
      </c>
      <c r="C65" s="15" t="str">
        <f>[1]MASTER!C65</f>
        <v>3-bay AV cabinet includes dual 45-82in display mount, 12RU sliding, rotating rack, rack-mount 6-port power strip, door knobs, and leveling feet. Camera mount not included. Choice of Laminate (L) finish. Made to order. TAA compliant.</v>
      </c>
      <c r="D65" s="16">
        <f>[1]MASTER!F65</f>
        <v>6961</v>
      </c>
      <c r="E65" s="17" t="str">
        <f>[1]MASTER!L65</f>
        <v>US</v>
      </c>
      <c r="F65" s="18"/>
    </row>
    <row r="66" spans="1:6" ht="43.2" x14ac:dyDescent="0.3">
      <c r="A66" s="14" t="str">
        <f>[1]MASTER!A66</f>
        <v>CRED3L-DX</v>
      </c>
      <c r="B66" s="14" t="str">
        <f>[1]MASTER!B66</f>
        <v>3-Bay Credenza, Dual Xtra Large Displays</v>
      </c>
      <c r="C66" s="15" t="str">
        <f>[1]MASTER!C66</f>
        <v>3-bay AV cabinet includes VMPU-100L-120 Dual display mount, 12RU sliding, rotating rack, rack-mount 6-port power strip, door knobs, and leveling feet. Camera mount not included. Choice of Laminate (L) finish.Made to order. TAA compliant.</v>
      </c>
      <c r="D66" s="16">
        <f>[1]MASTER!F66</f>
        <v>7061</v>
      </c>
      <c r="E66" s="17" t="str">
        <f>[1]MASTER!L66</f>
        <v>US</v>
      </c>
      <c r="F66" s="18"/>
    </row>
    <row r="67" spans="1:6" ht="43.2" x14ac:dyDescent="0.3">
      <c r="A67" s="14" t="str">
        <f>[1]MASTER!A67</f>
        <v>CRED5V-D</v>
      </c>
      <c r="B67" s="14" t="str">
        <f>[1]MASTER!B67</f>
        <v>5-Bay Credenza, Dual Displays</v>
      </c>
      <c r="C67" s="15" t="str">
        <f>[1]MASTER!C67</f>
        <v>5-bay AV cabinet includes dual 45-82in display mount, 12RU sliding, rotating rack, rack-mount 6-port power strip, door knobs, and leveling feet. Camera mount not included. Choice of Veneer  (V) finish. Made to order. TAA compliant.</v>
      </c>
      <c r="D67" s="16">
        <f>[1]MASTER!F67</f>
        <v>15746</v>
      </c>
      <c r="E67" s="17" t="str">
        <f>[1]MASTER!L67</f>
        <v>US</v>
      </c>
      <c r="F67" s="18"/>
    </row>
    <row r="68" spans="1:6" ht="43.2" x14ac:dyDescent="0.3">
      <c r="A68" s="14" t="str">
        <f>[1]MASTER!A68</f>
        <v>CRED5V-DX</v>
      </c>
      <c r="B68" s="14" t="str">
        <f>[1]MASTER!B68</f>
        <v>5-Bay Credenza, Dual Xtra Large Displays</v>
      </c>
      <c r="C68" s="15" t="str">
        <f>[1]MASTER!C68</f>
        <v>5-bay AV cabinet includes VMPU-100L-120 Dual display mount, 12RU sliding, rotating rack, rack-mount 6-port power strip, door knobs, and leveling feet. Camera mount not included. Choice of Veneer (V) finish. Made to order. TAA compliant.</v>
      </c>
      <c r="D68" s="16">
        <f>[1]MASTER!F68</f>
        <v>16736</v>
      </c>
      <c r="E68" s="17" t="str">
        <f>[1]MASTER!L68</f>
        <v>US</v>
      </c>
      <c r="F68" s="18"/>
    </row>
    <row r="69" spans="1:6" ht="43.2" x14ac:dyDescent="0.3">
      <c r="A69" s="14" t="str">
        <f>[1]MASTER!A69</f>
        <v>CRED5L-D</v>
      </c>
      <c r="B69" s="14" t="str">
        <f>[1]MASTER!B69</f>
        <v>5-Bay Credenza, Dual Displays</v>
      </c>
      <c r="C69" s="15" t="str">
        <f>[1]MASTER!C69</f>
        <v>5-bay AV cabinet includes dual 45-82in display mount, 12RU sliding, rotating rack, rack-mount 6-port power strip, door knobs, and leveling feet. Camera mount not included. Choice of Laminate (L) finish. Made to order. TAA compliant.</v>
      </c>
      <c r="D69" s="16">
        <f>[1]MASTER!F69</f>
        <v>14790</v>
      </c>
      <c r="E69" s="17" t="str">
        <f>[1]MASTER!L69</f>
        <v>US</v>
      </c>
      <c r="F69" s="18"/>
    </row>
    <row r="70" spans="1:6" ht="43.2" x14ac:dyDescent="0.3">
      <c r="A70" s="14" t="str">
        <f>[1]MASTER!A70</f>
        <v>CRED5L-DX</v>
      </c>
      <c r="B70" s="14" t="str">
        <f>[1]MASTER!B70</f>
        <v>5-Bay Credenza, Dual Xtra Large Displays</v>
      </c>
      <c r="C70" s="15" t="str">
        <f>[1]MASTER!C70</f>
        <v>5-bay AV cabinet includes VMPU-100L-120 display mount, 12RU sliding, rotating rack, rack-mount 6-port power strip, door knobs, and leveling feet. Camera mount not included. Choice of Laminate (L) finish. Made to order. TAA compliant.</v>
      </c>
      <c r="D70" s="16">
        <f>[1]MASTER!F70</f>
        <v>15104</v>
      </c>
      <c r="E70" s="17" t="str">
        <f>[1]MASTER!L70</f>
        <v>US</v>
      </c>
      <c r="F70" s="18"/>
    </row>
    <row r="71" spans="1:6" x14ac:dyDescent="0.3">
      <c r="A71" s="24" t="s">
        <v>43</v>
      </c>
      <c r="B71" s="14" t="s">
        <v>44</v>
      </c>
      <c r="C71" s="25" t="s">
        <v>45</v>
      </c>
      <c r="D71" s="16">
        <v>890</v>
      </c>
      <c r="E71" s="17" t="s">
        <v>7</v>
      </c>
      <c r="F71" s="18"/>
    </row>
    <row r="72" spans="1:6" ht="43.2" x14ac:dyDescent="0.3">
      <c r="A72" s="14" t="str">
        <f>[1]MASTER!A72</f>
        <v xml:space="preserve">CRK-ABV-24 </v>
      </c>
      <c r="B72" s="14" t="str">
        <f>[1]MASTER!B72</f>
        <v>Cisco Room Kit Mount, Above Display</v>
      </c>
      <c r="C72" s="15" t="str">
        <f>[1]MASTER!C72</f>
        <v>Above display camera mount supports Cisco Room Kit, Room Kit Plus, Room Bar and Room Bar Pro. For display sizes 32-55". Compatible with iCart carts, stands and mounting solutions. TAA compliant.</v>
      </c>
      <c r="D72" s="16">
        <f>[1]MASTER!F72</f>
        <v>329</v>
      </c>
      <c r="E72" s="17" t="str">
        <f>[1]MASTER!L72</f>
        <v>US</v>
      </c>
      <c r="F72" s="18"/>
    </row>
    <row r="73" spans="1:6" ht="43.2" x14ac:dyDescent="0.3">
      <c r="A73" s="14" t="str">
        <f>[1]MASTER!A73</f>
        <v xml:space="preserve">CRK-ABV-32 </v>
      </c>
      <c r="B73" s="14" t="str">
        <f>[1]MASTER!B73</f>
        <v>Cisco Room Kit Mount, Above Display</v>
      </c>
      <c r="C73" s="15" t="str">
        <f>[1]MASTER!C73</f>
        <v>Above display camera mount supports Cisco Room Kit, Room Kit Plus, Room Bar and Room Bar Pro. For display sizes 60-75". Compatible with iCart carts, stands and mounting solutions. TAA compliant.</v>
      </c>
      <c r="D73" s="16">
        <f>[1]MASTER!F73</f>
        <v>329</v>
      </c>
      <c r="E73" s="17" t="str">
        <f>[1]MASTER!L73</f>
        <v>US</v>
      </c>
      <c r="F73" s="18"/>
    </row>
    <row r="74" spans="1:6" ht="43.2" x14ac:dyDescent="0.3">
      <c r="A74" s="14" t="str">
        <f>[1]MASTER!A74</f>
        <v xml:space="preserve">CRK-ABV-42 </v>
      </c>
      <c r="B74" s="14" t="str">
        <f>[1]MASTER!B74</f>
        <v>Cisco Room Kit Mount, Above Display</v>
      </c>
      <c r="C74" s="15" t="str">
        <f>[1]MASTER!C74</f>
        <v>Above display camera mount supports Cisco Room Kit, Room Kit Plus, Room Bar and Room Bar Pro. For display sizes 80-90". Compatible with iCart carts, stands and mounting solutions. TAA compliant.</v>
      </c>
      <c r="D74" s="16">
        <f>[1]MASTER!F74</f>
        <v>329</v>
      </c>
      <c r="E74" s="17" t="str">
        <f>[1]MASTER!L74</f>
        <v>US</v>
      </c>
      <c r="F74" s="18"/>
    </row>
    <row r="75" spans="1:6" ht="43.2" x14ac:dyDescent="0.3">
      <c r="A75" s="14" t="str">
        <f>[1]MASTER!A75</f>
        <v>CRK-ABV-48</v>
      </c>
      <c r="B75" s="14" t="str">
        <f>[1]MASTER!B75</f>
        <v>Cisco Room Kit Mount, Above Display</v>
      </c>
      <c r="C75" s="15" t="str">
        <f>[1]MASTER!C75</f>
        <v>Above display camera mount supports Cisco Room Kit, Room Kit Plus, Room Bar and Room Bar Pro. For display sizes 92-98". Compatible with iCart carts, stands and mounting solutions. TAA compliant.</v>
      </c>
      <c r="D75" s="16">
        <f>[1]MASTER!F75</f>
        <v>329</v>
      </c>
      <c r="E75" s="17" t="str">
        <f>[1]MASTER!L75</f>
        <v>US</v>
      </c>
      <c r="F75" s="18"/>
    </row>
    <row r="76" spans="1:6" ht="43.2" x14ac:dyDescent="0.3">
      <c r="A76" s="14" t="str">
        <f>[1]MASTER!A76</f>
        <v>CRK-ABV-BUNDLE-24</v>
      </c>
      <c r="B76" s="14" t="str">
        <f>[1]MASTER!B76</f>
        <v>Cisco Room Kit Bundle, Above Display</v>
      </c>
      <c r="C76" s="15" t="str">
        <f>[1]MASTER!C76</f>
        <v>Above display camera mount supports Cisco Room Kit, Room Kit Plus, Room Bar and Room Bar Pro.  Includes UM-1 display mount, CRK-BLW-24 for display sizes 32-55". Compatible with iCart carts, stands and mounting solutions. TAA compliant.</v>
      </c>
      <c r="D76" s="16">
        <f>[1]MASTER!F76</f>
        <v>352</v>
      </c>
      <c r="E76" s="17" t="str">
        <f>[1]MASTER!L76</f>
        <v>US</v>
      </c>
      <c r="F76" s="18"/>
    </row>
    <row r="77" spans="1:6" ht="43.2" x14ac:dyDescent="0.3">
      <c r="A77" s="14" t="str">
        <f>[1]MASTER!A77</f>
        <v>CRK-ABV-BUNDLE-32</v>
      </c>
      <c r="B77" s="14" t="str">
        <f>[1]MASTER!B77</f>
        <v>Cisco Room Kit Bundle, Above Display</v>
      </c>
      <c r="C77" s="15" t="str">
        <f>[1]MASTER!C77</f>
        <v>Above display camera mount supports Cisco Room Kit, Room Kit Plus, Room Bar and Room Bar Pro.  Includes UM-1 display mount, CRK-ABV-32 for display sizes 60-75". Compatible with iCart carts, stands and mounting solutions. TAA compliant.</v>
      </c>
      <c r="D77" s="16">
        <f>[1]MASTER!F77</f>
        <v>352</v>
      </c>
      <c r="E77" s="17" t="str">
        <f>[1]MASTER!L77</f>
        <v>US</v>
      </c>
      <c r="F77" s="18"/>
    </row>
    <row r="78" spans="1:6" ht="43.2" x14ac:dyDescent="0.3">
      <c r="A78" s="14" t="str">
        <f>[1]MASTER!A78</f>
        <v xml:space="preserve">CRK-ABV-BUNDLE-42 </v>
      </c>
      <c r="B78" s="14" t="str">
        <f>[1]MASTER!B78</f>
        <v>Cisco Room Kit Bundle, Above Display</v>
      </c>
      <c r="C78" s="15" t="str">
        <f>[1]MASTER!C78</f>
        <v>Above display camera mount supports Cisco Room Kit, Room Kit Plus, Room Bar and Room Bar Pro.  Includes UM-1 display mount, CRK-ABV-42 for display sizes 80-90". Compatible with iCart carts, stands and mounting solutions. TAA compliant.</v>
      </c>
      <c r="D78" s="16">
        <f>[1]MASTER!F78</f>
        <v>352</v>
      </c>
      <c r="E78" s="17" t="str">
        <f>[1]MASTER!L78</f>
        <v>US</v>
      </c>
      <c r="F78" s="18"/>
    </row>
    <row r="79" spans="1:6" ht="43.2" x14ac:dyDescent="0.3">
      <c r="A79" s="14" t="str">
        <f>[1]MASTER!A79</f>
        <v>CRK-ABV-BUNDLE-48</v>
      </c>
      <c r="B79" s="14" t="str">
        <f>[1]MASTER!B79</f>
        <v>Cisco Room Kit Bundle, Above Display</v>
      </c>
      <c r="C79" s="15" t="str">
        <f>[1]MASTER!C79</f>
        <v>Above display camera mount supports Cisco Room Kit, Room Kit Plus, Room Bar and Room Bar Pro.  Includes UM-1 display mount, CRK-ABV-48 for display sizes 92-98". Compatible with iCart carts, stands and mounting solutions. TAA compliant.</v>
      </c>
      <c r="D79" s="16">
        <f>[1]MASTER!F79</f>
        <v>352</v>
      </c>
      <c r="E79" s="17" t="str">
        <f>[1]MASTER!L79</f>
        <v>US</v>
      </c>
      <c r="F79" s="18"/>
    </row>
    <row r="80" spans="1:6" ht="43.2" x14ac:dyDescent="0.3">
      <c r="A80" s="14" t="str">
        <f>[1]MASTER!A80</f>
        <v>CRK-BLW-24</v>
      </c>
      <c r="B80" s="14" t="str">
        <f>[1]MASTER!B80</f>
        <v>Cisco Room Kit Mount, Below Display</v>
      </c>
      <c r="C80" s="15" t="str">
        <f>[1]MASTER!C80</f>
        <v>Below display camera mount supports Cisco Room Kit, Room Kit Plus, Room Bar and Room Bar Pro. For display sizes 32-55". Compatible with iCart carts, stands and mounting solutions. TAA compliant.</v>
      </c>
      <c r="D80" s="16">
        <f>[1]MASTER!F80</f>
        <v>329</v>
      </c>
      <c r="E80" s="17" t="str">
        <f>[1]MASTER!L80</f>
        <v>US</v>
      </c>
      <c r="F80" s="18"/>
    </row>
    <row r="81" spans="1:6" ht="43.2" x14ac:dyDescent="0.3">
      <c r="A81" s="14" t="str">
        <f>[1]MASTER!A81</f>
        <v>CRK-BLW-32</v>
      </c>
      <c r="B81" s="14" t="str">
        <f>[1]MASTER!B81</f>
        <v>Cisco Room Kit Mount, Below Display</v>
      </c>
      <c r="C81" s="15" t="str">
        <f>[1]MASTER!C81</f>
        <v>Below display camera mount supports Cisco Room Kit, Room Kit Plus, Room Bar and Room Bar Pro. For display sizes 60-75". Compatible with iCart carts, stands and mounting solutions. TAA compliant.</v>
      </c>
      <c r="D81" s="16">
        <f>[1]MASTER!F81</f>
        <v>329</v>
      </c>
      <c r="E81" s="17" t="str">
        <f>[1]MASTER!L81</f>
        <v>US</v>
      </c>
      <c r="F81" s="18"/>
    </row>
    <row r="82" spans="1:6" ht="43.2" x14ac:dyDescent="0.3">
      <c r="A82" s="14" t="str">
        <f>[1]MASTER!A82</f>
        <v>CRK-BLW-42</v>
      </c>
      <c r="B82" s="14" t="str">
        <f>[1]MASTER!B82</f>
        <v>Cisco Room Kit Mount, Below Display</v>
      </c>
      <c r="C82" s="15" t="str">
        <f>[1]MASTER!C82</f>
        <v>Below display camera mount supports Cisco Room Kit, Room Kit Plus, Room Bar and Room Bar Pro. For display sizes 80-90". Compatible with iCart carts, stands and mounting solutions. TAA compliant.</v>
      </c>
      <c r="D82" s="16">
        <f>[1]MASTER!F82</f>
        <v>329</v>
      </c>
      <c r="E82" s="17" t="str">
        <f>[1]MASTER!L82</f>
        <v>US</v>
      </c>
      <c r="F82" s="18"/>
    </row>
    <row r="83" spans="1:6" ht="43.2" x14ac:dyDescent="0.3">
      <c r="A83" s="14" t="str">
        <f>[1]MASTER!A83</f>
        <v>CRK-BLW-48</v>
      </c>
      <c r="B83" s="14" t="str">
        <f>[1]MASTER!B83</f>
        <v>Cisco Room Kit Mount, Below Display</v>
      </c>
      <c r="C83" s="15" t="str">
        <f>[1]MASTER!C83</f>
        <v>Below display camera mount supports Cisco Room Kit, Room Kit Plus, Room Bar and Room Bar Pro. For display sizes 92-98". Compatible with iCart carts, stands and mounting solutions. TAA compliant.</v>
      </c>
      <c r="D83" s="16">
        <f>[1]MASTER!F83</f>
        <v>329</v>
      </c>
      <c r="E83" s="17" t="str">
        <f>[1]MASTER!L83</f>
        <v>US</v>
      </c>
      <c r="F83" s="18"/>
    </row>
    <row r="84" spans="1:6" ht="43.2" x14ac:dyDescent="0.3">
      <c r="A84" s="14" t="str">
        <f>[1]MASTER!A84</f>
        <v>CRK-BLW-BUNDLE-24</v>
      </c>
      <c r="B84" s="14" t="str">
        <f>[1]MASTER!B84</f>
        <v>Cisco Room Kit Bundle, Below Display</v>
      </c>
      <c r="C84" s="15" t="str">
        <f>[1]MASTER!C84</f>
        <v>Below display camera mount supports Cisco Room Kit, Room Kit Plus, Room Bar and Room Bar Pro.  Includes UM-1 display mount, CRK-BLW-24 for display sizes 32-55". Compatible with iCart carts, stands and mounting solutions. TAA compliant.</v>
      </c>
      <c r="D84" s="16">
        <f>[1]MASTER!F84</f>
        <v>352</v>
      </c>
      <c r="E84" s="17" t="str">
        <f>[1]MASTER!L84</f>
        <v>US</v>
      </c>
      <c r="F84" s="18"/>
    </row>
    <row r="85" spans="1:6" ht="43.2" x14ac:dyDescent="0.3">
      <c r="A85" s="14" t="str">
        <f>[1]MASTER!A85</f>
        <v>CRK-BLW-BUNDLE-32</v>
      </c>
      <c r="B85" s="14" t="str">
        <f>[1]MASTER!B85</f>
        <v>Cisco Room Kit Bundle, Below Display</v>
      </c>
      <c r="C85" s="15" t="str">
        <f>[1]MASTER!C85</f>
        <v>Below display camera mount supports Cisco Room Kit, Room Kit Plus, Room Bar and Room Bar Pro.  Includes UM-1 display mount, CRK-BLW-32 for display sizes 60-75". Compatible with iCart carts, stands and mounting solutions. TAA compliant.</v>
      </c>
      <c r="D85" s="16">
        <f>[1]MASTER!F85</f>
        <v>352</v>
      </c>
      <c r="E85" s="17" t="str">
        <f>[1]MASTER!L85</f>
        <v>US</v>
      </c>
      <c r="F85" s="18"/>
    </row>
    <row r="86" spans="1:6" ht="43.2" x14ac:dyDescent="0.3">
      <c r="A86" s="14" t="str">
        <f>[1]MASTER!A86</f>
        <v>CRK-BLW-BUNDLE-42</v>
      </c>
      <c r="B86" s="14" t="str">
        <f>[1]MASTER!B86</f>
        <v>Cisco Room Kit Bundle, Below Display</v>
      </c>
      <c r="C86" s="15" t="str">
        <f>[1]MASTER!C86</f>
        <v>Below display camera mount supports Cisco Room Kit, Room Kit Plus, Room Bar and Room Bar Pro.  Includes UM-1 display mount, CRK-BLW-42 for display sizes 80-90". Compatible with iCart carts, stands and mounting solutions. TAA compliant.</v>
      </c>
      <c r="D86" s="16">
        <f>[1]MASTER!F86</f>
        <v>352</v>
      </c>
      <c r="E86" s="17" t="str">
        <f>[1]MASTER!L86</f>
        <v>US</v>
      </c>
      <c r="F86" s="18"/>
    </row>
    <row r="87" spans="1:6" ht="43.2" x14ac:dyDescent="0.3">
      <c r="A87" s="14" t="str">
        <f>[1]MASTER!A87</f>
        <v>CRK-BLW-BUNDLE-48</v>
      </c>
      <c r="B87" s="14" t="str">
        <f>[1]MASTER!B87</f>
        <v>Cisco Room Kit Bundle, Below Display</v>
      </c>
      <c r="C87" s="15" t="str">
        <f>[1]MASTER!C87</f>
        <v>Below display camera mount supports Cisco Room Kit, Room Kit Plus, Room Bar and Room Bar Pro.  Includes UM-1 display mount, CRK-BLW-48 for display sizes 92-98". Compatible with iCart carts, stands and mounting solutions. TAA compliant.</v>
      </c>
      <c r="D87" s="16">
        <f>[1]MASTER!F87</f>
        <v>352</v>
      </c>
      <c r="E87" s="17" t="str">
        <f>[1]MASTER!L87</f>
        <v>US</v>
      </c>
      <c r="F87" s="18"/>
    </row>
    <row r="88" spans="1:6" ht="28.8" x14ac:dyDescent="0.3">
      <c r="A88" s="14" t="str">
        <f>[1]MASTER!A88</f>
        <v>CSB-MOUNT</v>
      </c>
      <c r="B88" s="14" t="str">
        <f>[1]MASTER!B88</f>
        <v>Cisco Board 55/Pro 55 Mount</v>
      </c>
      <c r="C88" s="15" t="str">
        <f>[1]MASTER!C88</f>
        <v>Mounting kit for the Cisco Board 55 and Pro 55. Wall mount or replaces display mount on existing iCart carts, stands and furniture. TAA compliant.</v>
      </c>
      <c r="D88" s="16">
        <f>[1]MASTER!F88</f>
        <v>290</v>
      </c>
      <c r="E88" s="17" t="str">
        <f>[1]MASTER!L88</f>
        <v>US</v>
      </c>
      <c r="F88" s="18"/>
    </row>
    <row r="89" spans="1:6" ht="28.8" x14ac:dyDescent="0.3">
      <c r="A89" s="14" t="str">
        <f>[1]MASTER!A89</f>
        <v>CSB-MOUNT-70</v>
      </c>
      <c r="B89" s="14" t="str">
        <f>[1]MASTER!B89</f>
        <v>Cisco Board 70/Pro 75 Mount</v>
      </c>
      <c r="C89" s="15" t="str">
        <f>[1]MASTER!C89</f>
        <v>Mounting kit for the Cisco Board 70 and Pro 75.  Wall mount or replaces display mount on existing iCart carts, stands and furniture. TAA compliant.</v>
      </c>
      <c r="D89" s="16">
        <f>[1]MASTER!F89</f>
        <v>444</v>
      </c>
      <c r="E89" s="17" t="str">
        <f>[1]MASTER!L89</f>
        <v>US</v>
      </c>
      <c r="F89" s="18"/>
    </row>
    <row r="90" spans="1:6" ht="28.8" x14ac:dyDescent="0.3">
      <c r="A90" s="14" t="str">
        <f>[1]MASTER!A90</f>
        <v>D-FLEX-CART</v>
      </c>
      <c r="B90" s="14" t="str">
        <f>[1]MASTER!B90</f>
        <v>Dynamic Flex Cart</v>
      </c>
      <c r="C90" s="15" t="str">
        <f>[1]MASTER!C90</f>
        <v>Mobile display cart supports displays up to 86" diagonal and Includes standard VESA bracket.  Two mounting positions are available. When ordering, specify display model.</v>
      </c>
      <c r="D90" s="16">
        <f>[1]MASTER!F90</f>
        <v>799</v>
      </c>
      <c r="E90" s="17" t="str">
        <f>[1]MASTER!L90</f>
        <v>NL</v>
      </c>
      <c r="F90" s="18"/>
    </row>
    <row r="91" spans="1:6" ht="28.8" x14ac:dyDescent="0.3">
      <c r="A91" s="14" t="str">
        <f>[1]MASTER!A91</f>
        <v>D-FLEX400-40</v>
      </c>
      <c r="B91" s="14" t="str">
        <f>[1]MASTER!B91</f>
        <v>Dynamic Flex 400 Cart</v>
      </c>
      <c r="C91" s="15" t="str">
        <f>[1]MASTER!C91</f>
        <v>Height adjustable cart (BalanceBox #480a13+481a70+481a71001) display 50.7 - 94.7 lbs with 15.75" of travel. Includes VESA bracket. TAA.</v>
      </c>
      <c r="D91" s="16">
        <f>[1]MASTER!F91</f>
        <v>1899</v>
      </c>
      <c r="E91" s="17" t="str">
        <f>[1]MASTER!L91</f>
        <v>NL</v>
      </c>
      <c r="F91" s="18"/>
    </row>
    <row r="92" spans="1:6" ht="28.8" x14ac:dyDescent="0.3">
      <c r="A92" s="14" t="str">
        <f>[1]MASTER!A92</f>
        <v>D-FLEX400-70</v>
      </c>
      <c r="B92" s="14" t="str">
        <f>[1]MASTER!B92</f>
        <v>Dynamic Flex 400 Cart</v>
      </c>
      <c r="C92" s="15" t="str">
        <f>[1]MASTER!C92</f>
        <v>Height adjustable mobile stand (BalanceBox #480a13+481a70+481a71001), display 90.4 - 154 lbs with 15.75" of travel. Includes VESA bracket. TAA.</v>
      </c>
      <c r="D92" s="16">
        <f>[1]MASTER!F92</f>
        <v>1899</v>
      </c>
      <c r="E92" s="17" t="str">
        <f>[1]MASTER!L92</f>
        <v>NL</v>
      </c>
      <c r="F92" s="18"/>
    </row>
    <row r="93" spans="1:6" ht="28.8" x14ac:dyDescent="0.3">
      <c r="A93" s="14" t="str">
        <f>[1]MASTER!A93</f>
        <v>D-FLEX400-90</v>
      </c>
      <c r="B93" s="14" t="str">
        <f>[1]MASTER!B93</f>
        <v>Dynamic Flex 400 Cart</v>
      </c>
      <c r="C93" s="15" t="str">
        <f>[1]MASTER!C93</f>
        <v>Height adjustable mobile stand (BalanceBox #480a14+481a70+481a71001), display 145.5 - 209 lbs with 15.75" of travel. Includes VESA bracket. TAA.</v>
      </c>
      <c r="D93" s="16">
        <f>[1]MASTER!F93</f>
        <v>1899</v>
      </c>
      <c r="E93" s="17" t="str">
        <f>[1]MASTER!L93</f>
        <v>NL</v>
      </c>
      <c r="F93" s="18"/>
    </row>
    <row r="94" spans="1:6" ht="28.8" x14ac:dyDescent="0.3">
      <c r="A94" s="14" t="str">
        <f>[1]MASTER!A94</f>
        <v>D-FLEX400-CSB55</v>
      </c>
      <c r="B94" s="14" t="str">
        <f>[1]MASTER!B94</f>
        <v>Dynamic Flex 400 for Cisco Board 55</v>
      </c>
      <c r="C94" s="15" t="str">
        <f>[1]MASTER!C94</f>
        <v>Cisco Board 55 and Pro 55 height adjustable mobile cart (black finish). Includes D-FLEX400-70, CSB-MOUNT, and UM-1-ADAPTER.  TAA compliant.</v>
      </c>
      <c r="D94" s="16">
        <f>[1]MASTER!F94</f>
        <v>2189</v>
      </c>
      <c r="E94" s="17" t="str">
        <f>[1]MASTER!L94</f>
        <v>NL</v>
      </c>
      <c r="F94" s="18"/>
    </row>
    <row r="95" spans="1:6" ht="28.8" x14ac:dyDescent="0.3">
      <c r="A95" s="14" t="str">
        <f>[1]MASTER!A95</f>
        <v>D-FLEX400-CSB75</v>
      </c>
      <c r="B95" s="14" t="str">
        <f>[1]MASTER!B95</f>
        <v>Dynamic Flex 400 for Cisco Board 75</v>
      </c>
      <c r="C95" s="15" t="str">
        <f>[1]MASTER!C95</f>
        <v>Cisco Board 70 and Pro 75 height adjustable mobile cart (black finish). Includes D-FLEX400-90, CSB-MOUNT, and UM-1-ADAPTER.   TAA compliant.</v>
      </c>
      <c r="D95" s="16">
        <f>[1]MASTER!F95</f>
        <v>2343</v>
      </c>
      <c r="E95" s="17" t="str">
        <f>[1]MASTER!L95</f>
        <v>NL</v>
      </c>
      <c r="F95" s="18"/>
    </row>
    <row r="96" spans="1:6" ht="28.8" x14ac:dyDescent="0.3">
      <c r="A96" s="14" t="str">
        <f>[1]MASTER!A96</f>
        <v>EDC-100</v>
      </c>
      <c r="B96" s="14" t="str">
        <f>[1]MASTER!B96</f>
        <v>Education Classroom Cart</v>
      </c>
      <c r="C96" s="15" t="str">
        <f>[1]MASTER!C96</f>
        <v>Classroom mobile cart supports single displays from 55 to 80 inches.  Includes two large shelves for laptops, remote controls, and other devices.</v>
      </c>
      <c r="D96" s="16">
        <f>[1]MASTER!F96</f>
        <v>670</v>
      </c>
      <c r="E96" s="17" t="str">
        <f>[1]MASTER!L96</f>
        <v>VT</v>
      </c>
      <c r="F96" s="18"/>
    </row>
    <row r="97" spans="1:6" ht="43.2" x14ac:dyDescent="0.3">
      <c r="A97" s="14" t="str">
        <f>[1]MASTER!A97</f>
        <v>ELT-2100L</v>
      </c>
      <c r="B97" s="14" t="str">
        <f>[1]MASTER!B97</f>
        <v>ELT-2100 Dual Display Mobile Cart</v>
      </c>
      <c r="C97" s="15" t="str">
        <f>[1]MASTER!C97</f>
        <v>Mobile cart supports dual displays up to 82" (max 44" display height). Includes powered speaker module, 10RU rack space, adjustable height camera shelf, and one internal shelf.  TAA compliant.</v>
      </c>
      <c r="D97" s="16">
        <f>[1]MASTER!F97</f>
        <v>6437</v>
      </c>
      <c r="E97" s="17" t="str">
        <f>[1]MASTER!L97</f>
        <v>US</v>
      </c>
      <c r="F97" s="18"/>
    </row>
    <row r="98" spans="1:6" ht="43.2" x14ac:dyDescent="0.3">
      <c r="A98" s="14" t="str">
        <f>[1]MASTER!A98</f>
        <v>ELT-2100L-B</v>
      </c>
      <c r="B98" s="14" t="str">
        <f>[1]MASTER!B98</f>
        <v>ELT-2100 Floor Stand</v>
      </c>
      <c r="C98" s="15" t="str">
        <f>[1]MASTER!C98</f>
        <v>Floor stand supports dual displays up to 82" (max 44" display height). Includes  powered speaker module, 10RU rack space, adjustable height camera shelf, and one internal shelf. TAA compliant.</v>
      </c>
      <c r="D98" s="16">
        <f>[1]MASTER!F98</f>
        <v>6336</v>
      </c>
      <c r="E98" s="17" t="str">
        <f>[1]MASTER!L98</f>
        <v>US</v>
      </c>
      <c r="F98" s="18"/>
    </row>
    <row r="99" spans="1:6" ht="43.2" x14ac:dyDescent="0.3">
      <c r="A99" s="14" t="str">
        <f>[1]MASTER!A99</f>
        <v>ELT-2100L-NOPSM</v>
      </c>
      <c r="B99" s="14" t="str">
        <f>[1]MASTER!B99</f>
        <v>ELT-2100 Mobile Cart</v>
      </c>
      <c r="C99" s="15" t="str">
        <f>[1]MASTER!C99</f>
        <v>Mobile cart supports dual displays up to 82" (max 44" display height). Includes 10RU rack space, adjustable height camera shelf,  and one internal shelf. No speaker module included. TAA compliant.</v>
      </c>
      <c r="D99" s="16">
        <f>[1]MASTER!F99</f>
        <v>6337</v>
      </c>
      <c r="E99" s="17" t="str">
        <f>[1]MASTER!L99</f>
        <v>US</v>
      </c>
      <c r="F99" s="18"/>
    </row>
    <row r="100" spans="1:6" ht="43.2" x14ac:dyDescent="0.3">
      <c r="A100" s="14" t="str">
        <f>[1]MASTER!A100</f>
        <v>ELT-2100S</v>
      </c>
      <c r="B100" s="14" t="str">
        <f>[1]MASTER!B100</f>
        <v>ELT-2100 Mobile Cart</v>
      </c>
      <c r="C100" s="15" t="str">
        <f>[1]MASTER!C100</f>
        <v>Mobile cart supports single display up to 86" (max 44" display height). Includes powered speaker module, 10RU rack space, adjustable height camera shelf,  and one internal shelf.  TAA compliant.</v>
      </c>
      <c r="D100" s="16">
        <f>[1]MASTER!F100</f>
        <v>5679</v>
      </c>
      <c r="E100" s="17" t="str">
        <f>[1]MASTER!L100</f>
        <v>US</v>
      </c>
      <c r="F100" s="18"/>
    </row>
    <row r="101" spans="1:6" ht="43.2" x14ac:dyDescent="0.3">
      <c r="A101" s="14" t="str">
        <f>[1]MASTER!A101</f>
        <v>ELT-2100S-B</v>
      </c>
      <c r="B101" s="14" t="str">
        <f>[1]MASTER!B101</f>
        <v>ELT-2100 Stand</v>
      </c>
      <c r="C101" s="15" t="str">
        <f>[1]MASTER!C101</f>
        <v>Floor stand supports single display up to 86" (max 44" display height). Includes powered speaker module, 10RU rack space, adjustable height camera shelf, and one internal shelf.  TAA compliant.</v>
      </c>
      <c r="D101" s="16">
        <f>[1]MASTER!F101</f>
        <v>5578</v>
      </c>
      <c r="E101" s="17" t="str">
        <f>[1]MASTER!L101</f>
        <v>US</v>
      </c>
      <c r="F101" s="18"/>
    </row>
    <row r="102" spans="1:6" ht="43.2" x14ac:dyDescent="0.3">
      <c r="A102" s="14" t="str">
        <f>[1]MASTER!A102</f>
        <v>ELT-2100S-NOPSM</v>
      </c>
      <c r="B102" s="14" t="str">
        <f>[1]MASTER!B102</f>
        <v>ELT-2100 Mobile Cart</v>
      </c>
      <c r="C102" s="15" t="str">
        <f>[1]MASTER!C102</f>
        <v>Mobile cart supports single display up to 86" (max 44" display height). Includes 10RU rack space, adjustable height camera shelf, and one internal shelf. No speaker module included. TAA compliant.</v>
      </c>
      <c r="D102" s="16">
        <f>[1]MASTER!F102</f>
        <v>5579</v>
      </c>
      <c r="E102" s="17" t="str">
        <f>[1]MASTER!L102</f>
        <v>US</v>
      </c>
      <c r="F102" s="18"/>
    </row>
    <row r="103" spans="1:6" ht="28.8" x14ac:dyDescent="0.3">
      <c r="A103" s="14" t="str">
        <f>[1]MASTER!A103</f>
        <v>GC8-SM</v>
      </c>
      <c r="B103" s="14" t="str">
        <f>[1]MASTER!B103</f>
        <v>Poly GC8 Wall Mount</v>
      </c>
      <c r="C103" s="15" t="str">
        <f>[1]MASTER!C103</f>
        <v>Surface wall mount for the Poly GC8 meeting control panel. Installs over 1- or 2-gang box.  TAA compliant.</v>
      </c>
      <c r="D103" s="16">
        <f>[1]MASTER!F103</f>
        <v>258</v>
      </c>
      <c r="E103" s="17" t="str">
        <f>[1]MASTER!L103</f>
        <v>US</v>
      </c>
      <c r="F103" s="18"/>
    </row>
    <row r="104" spans="1:6" ht="28.8" x14ac:dyDescent="0.3">
      <c r="A104" s="14" t="str">
        <f>[1]MASTER!A104</f>
        <v>GC8-WMP</v>
      </c>
      <c r="B104" s="14" t="str">
        <f>[1]MASTER!B104</f>
        <v>Poly GC8 In-Wall Mount</v>
      </c>
      <c r="C104" s="15" t="str">
        <f>[1]MASTER!C104</f>
        <v>In-wall mount for the Poly GC8 touch panel.  Can be used for post or pre-construction walls. TAA compliant.</v>
      </c>
      <c r="D104" s="16">
        <f>[1]MASTER!F104</f>
        <v>499</v>
      </c>
      <c r="E104" s="17" t="str">
        <f>[1]MASTER!L104</f>
        <v>US</v>
      </c>
      <c r="F104" s="18"/>
    </row>
    <row r="105" spans="1:6" ht="28.8" x14ac:dyDescent="0.3">
      <c r="A105" s="14" t="str">
        <f>[1]MASTER!A105</f>
        <v>HDC-6</v>
      </c>
      <c r="B105" s="14" t="str">
        <f>[1]MASTER!B105</f>
        <v>Heavy Duty Casters</v>
      </c>
      <c r="C105" s="15" t="str">
        <f>[1]MASTER!C105</f>
        <v>6" heavy-duty casters. Set includes four casters-two with brakes.  All black. TAA compliant.</v>
      </c>
      <c r="D105" s="16">
        <f>[1]MASTER!F105</f>
        <v>199</v>
      </c>
      <c r="E105" s="17" t="str">
        <f>[1]MASTER!L105</f>
        <v>US</v>
      </c>
      <c r="F105" s="18"/>
    </row>
    <row r="106" spans="1:6" ht="28.8" x14ac:dyDescent="0.3">
      <c r="A106" s="24" t="s">
        <v>64</v>
      </c>
      <c r="B106" s="24" t="s">
        <v>67</v>
      </c>
      <c r="C106" s="25" t="s">
        <v>68</v>
      </c>
      <c r="D106" s="20">
        <v>1802</v>
      </c>
      <c r="E106" s="17" t="s">
        <v>7</v>
      </c>
      <c r="F106" s="18" t="s">
        <v>6</v>
      </c>
    </row>
    <row r="107" spans="1:6" ht="28.8" x14ac:dyDescent="0.3">
      <c r="A107" s="14" t="str">
        <f>[1]MASTER!A107</f>
        <v>LRC-BUNDLE-24</v>
      </c>
      <c r="B107" s="14" t="str">
        <f>[1]MASTER!B107</f>
        <v>Logitech Rally Bar Mount</v>
      </c>
      <c r="C107" s="15" t="str">
        <f>[1]MASTER!C107</f>
        <v>Logitech Rally Bar mount bundled with the UM-1 display mount for display sizes 32-55".  Compatible with iCart carts, stands and mounting solutions. TAA compliant.</v>
      </c>
      <c r="D107" s="16">
        <f>[1]MASTER!F107</f>
        <v>352</v>
      </c>
      <c r="E107" s="17" t="str">
        <f>[1]MASTER!L107</f>
        <v>US</v>
      </c>
      <c r="F107" s="18"/>
    </row>
    <row r="108" spans="1:6" ht="43.2" x14ac:dyDescent="0.3">
      <c r="A108" s="14" t="str">
        <f>[1]MASTER!A108</f>
        <v>LRC-BUNDLE-32</v>
      </c>
      <c r="B108" s="14" t="str">
        <f>[1]MASTER!B108</f>
        <v>Logitech Rally Bar Mount</v>
      </c>
      <c r="C108" s="15" t="str">
        <f>[1]MASTER!C108</f>
        <v>Logitech Rally Bar mount bundled with the UM-1 display mountfor display sizes 60-75". Centers Rally Bar above or below dual/single display. Compatible with iCart carts, stands and mounting solutions. TAA compliant.</v>
      </c>
      <c r="D108" s="16">
        <f>[1]MASTER!F108</f>
        <v>352</v>
      </c>
      <c r="E108" s="17" t="str">
        <f>[1]MASTER!L108</f>
        <v>US</v>
      </c>
      <c r="F108" s="18"/>
    </row>
    <row r="109" spans="1:6" ht="43.2" x14ac:dyDescent="0.3">
      <c r="A109" s="14" t="str">
        <f>[1]MASTER!A109</f>
        <v>LRC-BUNDLE-42</v>
      </c>
      <c r="B109" s="14" t="str">
        <f>[1]MASTER!B109</f>
        <v>Logitech Rally Bar Mount</v>
      </c>
      <c r="C109" s="15" t="str">
        <f>[1]MASTER!C109</f>
        <v>Logitech Rally Bar mount bundled with the UM-1 display mount for display sizes 80-90". Center Rally Bar above or below dual/single display. Compatible with iCart carts, stands and mounting solutions. TAA compliant.</v>
      </c>
      <c r="D109" s="16">
        <f>[1]MASTER!F109</f>
        <v>352</v>
      </c>
      <c r="E109" s="17" t="str">
        <f>[1]MASTER!L109</f>
        <v>US</v>
      </c>
      <c r="F109" s="18"/>
    </row>
    <row r="110" spans="1:6" ht="43.2" x14ac:dyDescent="0.3">
      <c r="A110" s="14" t="str">
        <f>[1]MASTER!A110</f>
        <v>LRC-BUNDLE-48</v>
      </c>
      <c r="B110" s="14" t="str">
        <f>[1]MASTER!B110</f>
        <v>Logitech Rally Bar Mount</v>
      </c>
      <c r="C110" s="15" t="str">
        <f>[1]MASTER!C110</f>
        <v>Logitech Rally Bar mount bundled with the UM-1 display mount for display sizes 92-98". Center Rally Bar above or below dual/single display. Compatible with iCart carts, stands and mounting solutions. TAA compliant.</v>
      </c>
      <c r="D110" s="16">
        <f>[1]MASTER!F110</f>
        <v>352</v>
      </c>
      <c r="E110" s="17" t="str">
        <f>[1]MASTER!L110</f>
        <v>US</v>
      </c>
      <c r="F110" s="18"/>
    </row>
    <row r="111" spans="1:6" ht="43.2" x14ac:dyDescent="0.3">
      <c r="A111" s="14" t="str">
        <f>[1]MASTER!A111</f>
        <v>LRC-MOUNT-24</v>
      </c>
      <c r="B111" s="14" t="str">
        <f>[1]MASTER!B111</f>
        <v>Logitech Rally Bar Mount</v>
      </c>
      <c r="C111" s="15" t="str">
        <f>[1]MASTER!C111</f>
        <v>Logitech Rally Bar mount for display sizes 32-55". Centers Rally Bar above or below dual or single display. Compatible with iCart carts, stands and mounting solutions. TAA compliant.</v>
      </c>
      <c r="D111" s="16">
        <f>[1]MASTER!F111</f>
        <v>229</v>
      </c>
      <c r="E111" s="17" t="str">
        <f>[1]MASTER!L111</f>
        <v>US</v>
      </c>
      <c r="F111" s="18"/>
    </row>
    <row r="112" spans="1:6" ht="43.2" x14ac:dyDescent="0.3">
      <c r="A112" s="14" t="str">
        <f>[1]MASTER!A112</f>
        <v>LRC-MOUNT-32</v>
      </c>
      <c r="B112" s="14" t="str">
        <f>[1]MASTER!B112</f>
        <v>Logitech Rally Bar Mount</v>
      </c>
      <c r="C112" s="15" t="str">
        <f>[1]MASTER!C112</f>
        <v>Logitech Rally Bar mount mount for display sizes 60-75". Centers Rally Bar above or below dual/single display. Compatible with iCart carts, stands and mounting solutions. TAA compliant.</v>
      </c>
      <c r="D112" s="16">
        <f>[1]MASTER!F112</f>
        <v>229</v>
      </c>
      <c r="E112" s="17" t="str">
        <f>[1]MASTER!L112</f>
        <v>US</v>
      </c>
      <c r="F112" s="18"/>
    </row>
    <row r="113" spans="1:6" ht="43.2" x14ac:dyDescent="0.3">
      <c r="A113" s="14" t="str">
        <f>[1]MASTER!A113</f>
        <v>LRC-MOUNT-42</v>
      </c>
      <c r="B113" s="14" t="str">
        <f>[1]MASTER!B113</f>
        <v>Logitech Rally Bar Mount</v>
      </c>
      <c r="C113" s="15" t="str">
        <f>[1]MASTER!C113</f>
        <v>Logitech Rally Bar mount for display sizes 80-90". Center Rally Bar above or below dual/single display. Compatible with iCart carts, stands and mounting solutions. TAA compliant.</v>
      </c>
      <c r="D113" s="16">
        <f>[1]MASTER!F113</f>
        <v>229</v>
      </c>
      <c r="E113" s="17" t="str">
        <f>[1]MASTER!L113</f>
        <v>US</v>
      </c>
      <c r="F113" s="18"/>
    </row>
    <row r="114" spans="1:6" ht="43.2" x14ac:dyDescent="0.3">
      <c r="A114" s="14" t="str">
        <f>[1]MASTER!A114</f>
        <v>LRC-MOUNT-48</v>
      </c>
      <c r="B114" s="14" t="str">
        <f>[1]MASTER!B114</f>
        <v>Logitech Rally Bar Mount</v>
      </c>
      <c r="C114" s="15" t="str">
        <f>[1]MASTER!C114</f>
        <v>Logitech Rally Bar mount for display sizes 92-98". Center Rally Bar above or below dual/single display. Compatible with iCart carts, stands and mounting solutions. TAA compliant.</v>
      </c>
      <c r="D114" s="16">
        <f>[1]MASTER!F114</f>
        <v>229</v>
      </c>
      <c r="E114" s="17" t="str">
        <f>[1]MASTER!L114</f>
        <v>US</v>
      </c>
      <c r="F114" s="18"/>
    </row>
    <row r="115" spans="1:6" ht="28.8" x14ac:dyDescent="0.3">
      <c r="A115" s="14" t="str">
        <f>[1]MASTER!A115</f>
        <v>LTAP-MNTKIT</v>
      </c>
      <c r="B115" s="14" t="str">
        <f>[1]MASTER!B115</f>
        <v>Logitech Tap Cradle</v>
      </c>
      <c r="C115" s="15" t="str">
        <f>[1]MASTER!C115</f>
        <v>Cradle accessory for Logitech Tap touch panel. Compatible with iCart ELT-2100 and ELT-2000. TAA compliant.</v>
      </c>
      <c r="D115" s="16">
        <f>[1]MASTER!F115</f>
        <v>238</v>
      </c>
      <c r="E115" s="17" t="str">
        <f>[1]MASTER!L115</f>
        <v>US</v>
      </c>
      <c r="F115" s="18"/>
    </row>
    <row r="116" spans="1:6" x14ac:dyDescent="0.3">
      <c r="A116" s="14" t="str">
        <f>[1]MASTER!A116</f>
        <v>LTAP-SM</v>
      </c>
      <c r="B116" s="14" t="str">
        <f>[1]MASTER!B116</f>
        <v>Logitech Tap Wall Mount</v>
      </c>
      <c r="C116" s="15" t="str">
        <f>[1]MASTER!C116</f>
        <v>Wall mount for the Logitech Tap and Tap IP. Black. TAA compliant.</v>
      </c>
      <c r="D116" s="16">
        <f>[1]MASTER!F116</f>
        <v>149</v>
      </c>
      <c r="E116" s="17" t="str">
        <f>[1]MASTER!L116</f>
        <v>US</v>
      </c>
      <c r="F116" s="18"/>
    </row>
    <row r="117" spans="1:6" ht="28.8" x14ac:dyDescent="0.3">
      <c r="A117" s="14" t="str">
        <f>[1]MASTER!A117</f>
        <v>LTAP-WMP</v>
      </c>
      <c r="B117" s="14" t="str">
        <f>[1]MASTER!B117</f>
        <v>Logitech Tap In-Wall Mount</v>
      </c>
      <c r="C117" s="15" t="str">
        <f>[1]MASTER!C117</f>
        <v>Logitech Tap in-wall mount.  Gloss white.  Can be used for post or pre-construction walls. TAA compliant.</v>
      </c>
      <c r="D117" s="16">
        <f>[1]MASTER!F117</f>
        <v>450</v>
      </c>
      <c r="E117" s="17" t="str">
        <f>[1]MASTER!L117</f>
        <v>US</v>
      </c>
      <c r="F117" s="18"/>
    </row>
    <row r="118" spans="1:6" ht="28.8" x14ac:dyDescent="0.3">
      <c r="A118" s="14" t="str">
        <f>[1]MASTER!A118</f>
        <v>MAX-CART</v>
      </c>
      <c r="B118" s="14" t="str">
        <f>[1]MASTER!B118</f>
        <v>MAX Cart</v>
      </c>
      <c r="C118" s="15" t="str">
        <f>[1]MASTER!C118</f>
        <v>Large format mobile cart supports a single display up to 110” and 325 lbs. Includes universal display mount. TAA compliant.</v>
      </c>
      <c r="D118" s="16">
        <f>[1]MASTER!F118</f>
        <v>2624</v>
      </c>
      <c r="E118" s="17" t="str">
        <f>[1]MASTER!L118</f>
        <v>US</v>
      </c>
      <c r="F118" s="18"/>
    </row>
    <row r="119" spans="1:6" x14ac:dyDescent="0.3">
      <c r="A119" s="24" t="s">
        <v>46</v>
      </c>
      <c r="B119" s="24" t="s">
        <v>47</v>
      </c>
      <c r="C119" s="15" t="s">
        <v>48</v>
      </c>
      <c r="D119" s="16">
        <v>249</v>
      </c>
      <c r="E119" s="17" t="s">
        <v>7</v>
      </c>
      <c r="F119" s="18"/>
    </row>
    <row r="120" spans="1:6" ht="15.6" x14ac:dyDescent="0.3">
      <c r="A120" s="19" t="s">
        <v>49</v>
      </c>
      <c r="B120" s="14" t="s">
        <v>50</v>
      </c>
      <c r="C120" s="15" t="s">
        <v>51</v>
      </c>
      <c r="D120" s="16">
        <v>124</v>
      </c>
      <c r="E120" s="17" t="s">
        <v>7</v>
      </c>
      <c r="F120" s="18" t="s">
        <v>6</v>
      </c>
    </row>
    <row r="121" spans="1:6" ht="15.6" x14ac:dyDescent="0.3">
      <c r="A121" s="19" t="s">
        <v>52</v>
      </c>
      <c r="B121" s="14" t="s">
        <v>53</v>
      </c>
      <c r="C121" s="15" t="s">
        <v>54</v>
      </c>
      <c r="D121" s="16">
        <v>158</v>
      </c>
      <c r="E121" s="17" t="s">
        <v>7</v>
      </c>
      <c r="F121" s="18"/>
    </row>
    <row r="122" spans="1:6" ht="28.8" x14ac:dyDescent="0.3">
      <c r="A122" s="19" t="str">
        <f>[1]MASTER!A122</f>
        <v>MER-PRO-MNT</v>
      </c>
      <c r="B122" s="14" t="str">
        <f>[1]MASTER!B122</f>
        <v>Mersive Pro Pod Mount</v>
      </c>
      <c r="C122" s="15" t="str">
        <f>[1]MASTER!C122</f>
        <v>Mount for the Mersive Pro Pod for wall or under table installation. TAA compliant. (same as MER1527)</v>
      </c>
      <c r="D122" s="16">
        <f>[1]MASTER!F122</f>
        <v>158</v>
      </c>
      <c r="E122" s="17" t="str">
        <f>[1]MASTER!L122</f>
        <v>US</v>
      </c>
      <c r="F122" s="18"/>
    </row>
    <row r="123" spans="1:6" ht="28.8" x14ac:dyDescent="0.3">
      <c r="A123" s="24" t="s">
        <v>55</v>
      </c>
      <c r="B123" s="24" t="s">
        <v>56</v>
      </c>
      <c r="C123" s="15" t="s">
        <v>57</v>
      </c>
      <c r="D123" s="16">
        <v>150</v>
      </c>
      <c r="E123" s="17" t="s">
        <v>7</v>
      </c>
      <c r="F123" s="18"/>
    </row>
    <row r="124" spans="1:6" ht="28.8" x14ac:dyDescent="0.3">
      <c r="A124" s="26" t="s">
        <v>58</v>
      </c>
      <c r="B124" s="24" t="s">
        <v>59</v>
      </c>
      <c r="C124" s="15" t="s">
        <v>60</v>
      </c>
      <c r="D124" s="16">
        <v>552</v>
      </c>
      <c r="E124" s="17" t="s">
        <v>7</v>
      </c>
      <c r="F124" s="18"/>
    </row>
    <row r="125" spans="1:6" ht="28.8" x14ac:dyDescent="0.3">
      <c r="A125" s="14" t="str">
        <f>[1]MASTER!A125</f>
        <v>NEATPAD-WMP</v>
      </c>
      <c r="B125" s="14" t="str">
        <f>[1]MASTER!B125</f>
        <v>Neat Pad Wall Mount</v>
      </c>
      <c r="C125" s="15" t="str">
        <f>[1]MASTER!C125</f>
        <v xml:space="preserve">Neat Pad in-wall mount.   Gloss white, can be used in pre or post construction walls.  TAA Compliant. </v>
      </c>
      <c r="D125" s="16">
        <f>[1]MASTER!F125</f>
        <v>552</v>
      </c>
      <c r="E125" s="17" t="str">
        <f>[1]MASTER!L125</f>
        <v>US</v>
      </c>
      <c r="F125" s="18"/>
    </row>
    <row r="126" spans="1:6" ht="43.2" x14ac:dyDescent="0.3">
      <c r="A126" s="14" t="str">
        <f>[1]MASTER!A126</f>
        <v>NEAT-BRK-24</v>
      </c>
      <c r="B126" s="14" t="str">
        <f>[1]MASTER!B126</f>
        <v>Neat Bar and Bar Pro Mount</v>
      </c>
      <c r="C126" s="15" t="str">
        <f>[1]MASTER!C126</f>
        <v>Neat Bar and Bar Pro mount for display sizes 32-55". Positions Neat Bar above or below display. Compatible with iCart carts, stands and mounting solutions. TAA compliant.</v>
      </c>
      <c r="D126" s="16">
        <f>[1]MASTER!F126</f>
        <v>470</v>
      </c>
      <c r="E126" s="17" t="str">
        <f>[1]MASTER!L126</f>
        <v>US</v>
      </c>
      <c r="F126" s="18"/>
    </row>
    <row r="127" spans="1:6" ht="43.2" x14ac:dyDescent="0.3">
      <c r="A127" s="14" t="str">
        <f>[1]MASTER!A127</f>
        <v>NEAT-BRK-32</v>
      </c>
      <c r="B127" s="14" t="str">
        <f>[1]MASTER!B127</f>
        <v>Neat Bar and Bar Pro Mount</v>
      </c>
      <c r="C127" s="15" t="str">
        <f>[1]MASTER!C127</f>
        <v>Neat Bar and Bar Pro mount for display sizes 60-75". Positions Neat Bar above or below display. Compatible with iCart carts, stands and mounting solutions. TAA compliant.</v>
      </c>
      <c r="D127" s="16">
        <f>[1]MASTER!F127</f>
        <v>470</v>
      </c>
      <c r="E127" s="17" t="str">
        <f>[1]MASTER!L127</f>
        <v>US</v>
      </c>
      <c r="F127" s="18"/>
    </row>
    <row r="128" spans="1:6" ht="43.2" x14ac:dyDescent="0.3">
      <c r="A128" s="14" t="str">
        <f>[1]MASTER!A128</f>
        <v>NEAT-BRK-42</v>
      </c>
      <c r="B128" s="14" t="str">
        <f>[1]MASTER!B128</f>
        <v>Neat Bar and Bar Pro Mount</v>
      </c>
      <c r="C128" s="15" t="str">
        <f>[1]MASTER!C128</f>
        <v>Neat Bar and Bar Pro mount for display sizes 80-90". Positions Neat Bar above or below display. Compatible with iCart carts, stands and mounting solutions. TAA compliant.</v>
      </c>
      <c r="D128" s="16">
        <f>[1]MASTER!F128</f>
        <v>470</v>
      </c>
      <c r="E128" s="17" t="str">
        <f>[1]MASTER!L128</f>
        <v>US</v>
      </c>
      <c r="F128" s="18"/>
    </row>
    <row r="129" spans="1:6" ht="43.2" x14ac:dyDescent="0.3">
      <c r="A129" s="14" t="str">
        <f>[1]MASTER!A129</f>
        <v>NEAT-BRK-48</v>
      </c>
      <c r="B129" s="14" t="str">
        <f>[1]MASTER!B129</f>
        <v>Neat Bar and Bar Pro Mount</v>
      </c>
      <c r="C129" s="15" t="str">
        <f>[1]MASTER!C129</f>
        <v>Neat Bar and Bar Pro mount for display sizes 92-98". Positions Neat Bar above or below display. Compatible with iCart carts, stands and mounting solutions. TAA compliant.</v>
      </c>
      <c r="D129" s="16">
        <f>[1]MASTER!F129</f>
        <v>470</v>
      </c>
      <c r="E129" s="17" t="str">
        <f>[1]MASTER!L129</f>
        <v>US</v>
      </c>
      <c r="F129" s="18"/>
    </row>
    <row r="130" spans="1:6" ht="43.2" x14ac:dyDescent="0.3">
      <c r="A130" s="14" t="str">
        <f>[1]MASTER!A130</f>
        <v>POLY-X-24</v>
      </c>
      <c r="B130" s="14" t="str">
        <f>[1]MASTER!B130</f>
        <v>Poly Studio X30/X50/X52/X70 Mount</v>
      </c>
      <c r="C130" s="15" t="str">
        <f>[1]MASTER!C130</f>
        <v>Poly Studio X32/X52/X72/V12 mount for display sizes 32-55". Positions Studio X32, X52, V12 or X72 above or below display. Compatible with iCart carts, stands and mounting solutions. TAA compliant.</v>
      </c>
      <c r="D130" s="16">
        <f>[1]MASTER!F130</f>
        <v>229</v>
      </c>
      <c r="E130" s="17" t="str">
        <f>[1]MASTER!L130</f>
        <v>US</v>
      </c>
      <c r="F130" s="18"/>
    </row>
    <row r="131" spans="1:6" ht="43.2" x14ac:dyDescent="0.3">
      <c r="A131" s="14" t="str">
        <f>[1]MASTER!A131</f>
        <v>POLY-X-32</v>
      </c>
      <c r="B131" s="14" t="str">
        <f>[1]MASTER!B131</f>
        <v>Poly Studio X30/X50/X52/X70 Mount</v>
      </c>
      <c r="C131" s="15" t="str">
        <f>[1]MASTER!C131</f>
        <v>Poly Studio X32/X52/X72/V12 mount for display sizes 60-75". Positions Studio X32, X52, V12 or X72 above or below display. Compatible with iCart carts, stands and mounting solutions. TAA compliant.</v>
      </c>
      <c r="D131" s="16">
        <f>[1]MASTER!F131</f>
        <v>229</v>
      </c>
      <c r="E131" s="17" t="str">
        <f>[1]MASTER!L131</f>
        <v>US</v>
      </c>
      <c r="F131" s="18"/>
    </row>
    <row r="132" spans="1:6" ht="43.2" x14ac:dyDescent="0.3">
      <c r="A132" s="14" t="str">
        <f>[1]MASTER!A132</f>
        <v>POLY-X-42</v>
      </c>
      <c r="B132" s="14" t="str">
        <f>[1]MASTER!B132</f>
        <v>Poly Studio X30/X50/X52/X70 Mount</v>
      </c>
      <c r="C132" s="15" t="str">
        <f>[1]MASTER!C132</f>
        <v>Poly Studio X32/X52/X72/V12 mount for display sizes 80-90". Positions Studio X32, X52, V12 or X72 above or below display. Compatible with iCart carts, stands and mounting solutions. TAA compliant.</v>
      </c>
      <c r="D132" s="16">
        <f>[1]MASTER!F132</f>
        <v>229</v>
      </c>
      <c r="E132" s="17" t="str">
        <f>[1]MASTER!L132</f>
        <v>US</v>
      </c>
      <c r="F132" s="18"/>
    </row>
    <row r="133" spans="1:6" ht="43.2" x14ac:dyDescent="0.3">
      <c r="A133" s="14" t="str">
        <f>[1]MASTER!A133</f>
        <v>POLY-X-48</v>
      </c>
      <c r="B133" s="14" t="str">
        <f>[1]MASTER!B133</f>
        <v>Poly Studio X30/X50/X52/X70 Mount</v>
      </c>
      <c r="C133" s="15" t="str">
        <f>[1]MASTER!C133</f>
        <v>Poly Studio X32/X52/X72/V12 mount for display sizes 92-98". Positions Studio X32, X52, V12 or X72 above or below display. Compatible with iCart carts, stands and mounting solutions. TAA compliant.</v>
      </c>
      <c r="D133" s="16">
        <f>[1]MASTER!F133</f>
        <v>229</v>
      </c>
      <c r="E133" s="17" t="str">
        <f>[1]MASTER!L133</f>
        <v>US</v>
      </c>
      <c r="F133" s="18"/>
    </row>
    <row r="134" spans="1:6" ht="43.2" x14ac:dyDescent="0.3">
      <c r="A134" s="14" t="str">
        <f>[1]MASTER!A134</f>
        <v>POLYX-BUNDLE-24</v>
      </c>
      <c r="B134" s="14" t="str">
        <f>[1]MASTER!B134</f>
        <v>Poly Studio X30/X50/X52/X70 Mount Bundle</v>
      </c>
      <c r="C134" s="15" t="str">
        <f>[1]MASTER!C134</f>
        <v>Poly Studio X32/X52/X72/V12 mount bundled with the UM-1 display mount for display sizes 32-55".  Compatible with iCart carts, stands and mounting solutions. TAA compliant.</v>
      </c>
      <c r="D134" s="16">
        <f>[1]MASTER!F134</f>
        <v>352</v>
      </c>
      <c r="E134" s="17" t="str">
        <f>[1]MASTER!L134</f>
        <v>US</v>
      </c>
      <c r="F134" s="18"/>
    </row>
    <row r="135" spans="1:6" ht="43.2" x14ac:dyDescent="0.3">
      <c r="A135" s="14" t="str">
        <f>[1]MASTER!A135</f>
        <v>POLYX-BUNDLE-32</v>
      </c>
      <c r="B135" s="14" t="str">
        <f>[1]MASTER!B135</f>
        <v>Poly Studio X30/X50/X52/X70 Mount Bundle</v>
      </c>
      <c r="C135" s="15" t="str">
        <f>[1]MASTER!C135</f>
        <v>Poly Studio X32/X52/X72/V12 mount bundled with the UM-1 display mountfor display sizes 60-75". Centers Rally Bar above or below dual/single display. Compatible with iCart carts and stands and mounting solutions. TAA compliant.</v>
      </c>
      <c r="D135" s="16">
        <f>[1]MASTER!F135</f>
        <v>352</v>
      </c>
      <c r="E135" s="17" t="str">
        <f>[1]MASTER!L135</f>
        <v>US</v>
      </c>
      <c r="F135" s="18"/>
    </row>
    <row r="136" spans="1:6" ht="43.2" x14ac:dyDescent="0.3">
      <c r="A136" s="14" t="str">
        <f>[1]MASTER!A136</f>
        <v>POLYX-BUNDLE-42</v>
      </c>
      <c r="B136" s="14" t="str">
        <f>[1]MASTER!B136</f>
        <v>Poly Studio X30/X50/X52/X70 Mount Bundle</v>
      </c>
      <c r="C136" s="15" t="str">
        <f>[1]MASTER!C136</f>
        <v>Poly Studio X32/X52/X72/V12 mount bundled with the UM-1 display mount for display sizes 80-90". Center Rally Bar above or below dual/single display. Compatible with iCart carts, stands and mounting solutions. TAA compliant.</v>
      </c>
      <c r="D136" s="16">
        <f>[1]MASTER!F136</f>
        <v>352</v>
      </c>
      <c r="E136" s="17" t="str">
        <f>[1]MASTER!L136</f>
        <v>US</v>
      </c>
      <c r="F136" s="18"/>
    </row>
    <row r="137" spans="1:6" ht="43.2" x14ac:dyDescent="0.3">
      <c r="A137" s="14" t="str">
        <f>[1]MASTER!A137</f>
        <v>POLYX-BUNDLE-48</v>
      </c>
      <c r="B137" s="14" t="str">
        <f>[1]MASTER!B137</f>
        <v>Poly Studio X30/X50/X52/X70 Mount Bundle</v>
      </c>
      <c r="C137" s="15" t="str">
        <f>[1]MASTER!C137</f>
        <v>Poly Studio X32/X52/X72/V12 mount bundled with the UM-1 display mount for display sizes 92-98". Center Rally Bar above or below dual/single display. Compatible with iCart carts, stands and mounting solutions. TAA compliant.</v>
      </c>
      <c r="D137" s="16">
        <f>[1]MASTER!F137</f>
        <v>352</v>
      </c>
      <c r="E137" s="17" t="str">
        <f>[1]MASTER!L137</f>
        <v>US</v>
      </c>
      <c r="F137" s="18"/>
    </row>
    <row r="138" spans="1:6" ht="28.8" x14ac:dyDescent="0.3">
      <c r="A138" s="14" t="str">
        <f>[1]MASTER!A138</f>
        <v>PS50-ABV-24</v>
      </c>
      <c r="B138" s="14" t="str">
        <f>[1]MASTER!B138</f>
        <v>PTZ Camera Mount, Above Display</v>
      </c>
      <c r="C138" s="15" t="str">
        <f>[1]MASTER!C138</f>
        <v>PTZ camera mount for display sizes 32-55". Positions camera above display. Compatible with iCart carts, stands and mounting solutions. TAA compliant</v>
      </c>
      <c r="D138" s="16">
        <f>[1]MASTER!F138</f>
        <v>319</v>
      </c>
      <c r="E138" s="17" t="str">
        <f>[1]MASTER!L138</f>
        <v>US</v>
      </c>
      <c r="F138" s="18"/>
    </row>
    <row r="139" spans="1:6" ht="28.8" x14ac:dyDescent="0.3">
      <c r="A139" s="14" t="str">
        <f>[1]MASTER!A139</f>
        <v>PS50-ABV-32</v>
      </c>
      <c r="B139" s="14" t="str">
        <f>[1]MASTER!B139</f>
        <v>PTZ Camera Mount, Above Display</v>
      </c>
      <c r="C139" s="15" t="str">
        <f>[1]MASTER!C139</f>
        <v>PTZ camera mount for display sizes 60-75". Positions camera above display. Compatible with iCart carts, stands and mounting solutions. TAA compliant</v>
      </c>
      <c r="D139" s="16">
        <f>[1]MASTER!F139</f>
        <v>319</v>
      </c>
      <c r="E139" s="17" t="str">
        <f>[1]MASTER!L139</f>
        <v>US</v>
      </c>
      <c r="F139" s="18"/>
    </row>
    <row r="140" spans="1:6" ht="28.8" x14ac:dyDescent="0.3">
      <c r="A140" s="14" t="str">
        <f>[1]MASTER!A140</f>
        <v>PS50-ABV-42</v>
      </c>
      <c r="B140" s="14" t="str">
        <f>[1]MASTER!B140</f>
        <v>PTZ Camera Mount, Above Display</v>
      </c>
      <c r="C140" s="15" t="str">
        <f>[1]MASTER!C140</f>
        <v>PTZ camera mount for display sizes 80-90". Positions camera above display. Compatible with iCart carts, stands and mounting solutions. TAA compliant</v>
      </c>
      <c r="D140" s="16">
        <f>[1]MASTER!F140</f>
        <v>319</v>
      </c>
      <c r="E140" s="17" t="str">
        <f>[1]MASTER!L140</f>
        <v>US</v>
      </c>
      <c r="F140" s="18"/>
    </row>
    <row r="141" spans="1:6" ht="28.8" x14ac:dyDescent="0.3">
      <c r="A141" s="14" t="str">
        <f>[1]MASTER!A141</f>
        <v>PS50-ABV-48</v>
      </c>
      <c r="B141" s="14" t="str">
        <f>[1]MASTER!B141</f>
        <v>PTZ Camera Mount, Above Display</v>
      </c>
      <c r="C141" s="15" t="str">
        <f>[1]MASTER!C141</f>
        <v>PTZ camera mount for display sizes 92-98". Positions camera above display. Compatible with iCart carts, stands and mounting solutions. TAA compliant</v>
      </c>
      <c r="D141" s="16">
        <f>[1]MASTER!F141</f>
        <v>319</v>
      </c>
      <c r="E141" s="17" t="str">
        <f>[1]MASTER!L141</f>
        <v>US</v>
      </c>
      <c r="F141" s="18"/>
    </row>
    <row r="142" spans="1:6" ht="28.8" x14ac:dyDescent="0.3">
      <c r="A142" s="14" t="str">
        <f>[1]MASTER!A142</f>
        <v>PS50-BLW-24</v>
      </c>
      <c r="B142" s="14" t="str">
        <f>[1]MASTER!B142</f>
        <v>PTZ Camera Mount, Below Display</v>
      </c>
      <c r="C142" s="15" t="str">
        <f>[1]MASTER!C142</f>
        <v>PTZ camera mount for display sizes 32-55". Positions camera below display. Compatible with iCart carts, stands and mounting solutions. TAA compliant</v>
      </c>
      <c r="D142" s="16">
        <f>[1]MASTER!F142</f>
        <v>319</v>
      </c>
      <c r="E142" s="17" t="str">
        <f>[1]MASTER!L142</f>
        <v>US</v>
      </c>
      <c r="F142" s="18"/>
    </row>
    <row r="143" spans="1:6" ht="28.8" x14ac:dyDescent="0.3">
      <c r="A143" s="14" t="str">
        <f>[1]MASTER!A143</f>
        <v>PS50-BLW-32</v>
      </c>
      <c r="B143" s="14" t="str">
        <f>[1]MASTER!B143</f>
        <v>PTZ Camera Mount, Below Display</v>
      </c>
      <c r="C143" s="15" t="str">
        <f>[1]MASTER!C143</f>
        <v>PTZ camera mount for display sizes 60-75". Positions camera below display. Compatible with iCart carts, stands and mounting solutions. TAA compliant</v>
      </c>
      <c r="D143" s="16">
        <f>[1]MASTER!F143</f>
        <v>319</v>
      </c>
      <c r="E143" s="17" t="str">
        <f>[1]MASTER!L143</f>
        <v>US</v>
      </c>
      <c r="F143" s="18"/>
    </row>
    <row r="144" spans="1:6" ht="28.8" x14ac:dyDescent="0.3">
      <c r="A144" s="14" t="str">
        <f>[1]MASTER!A144</f>
        <v>PS50-BLW-42</v>
      </c>
      <c r="B144" s="14" t="str">
        <f>[1]MASTER!B144</f>
        <v>PTZ Camera Mount, Below Display</v>
      </c>
      <c r="C144" s="15" t="str">
        <f>[1]MASTER!C144</f>
        <v>PTZ camera mount for display sizes 80-90". Positions camera below display. Compatible with iCart carts, stands and mounting solutions. TAA compliant</v>
      </c>
      <c r="D144" s="16">
        <f>[1]MASTER!F144</f>
        <v>319</v>
      </c>
      <c r="E144" s="17" t="str">
        <f>[1]MASTER!L144</f>
        <v>US</v>
      </c>
      <c r="F144" s="18"/>
    </row>
    <row r="145" spans="1:6" ht="28.8" x14ac:dyDescent="0.3">
      <c r="A145" s="14" t="str">
        <f>[1]MASTER!A145</f>
        <v>PS50-BLW-48</v>
      </c>
      <c r="B145" s="14" t="str">
        <f>[1]MASTER!B145</f>
        <v>PTZ Camera Mount, Below Display</v>
      </c>
      <c r="C145" s="15" t="str">
        <f>[1]MASTER!C145</f>
        <v>PTZ camera mount for display sizes 92-98". Positions camera below display. Compatible with iCart carts, stands and mounting solutions. TAA compliant</v>
      </c>
      <c r="D145" s="16">
        <f>[1]MASTER!F145</f>
        <v>319</v>
      </c>
      <c r="E145" s="17" t="str">
        <f>[1]MASTER!L145</f>
        <v>US</v>
      </c>
      <c r="F145" s="18"/>
    </row>
    <row r="146" spans="1:6" ht="28.8" x14ac:dyDescent="0.3">
      <c r="A146" s="14" t="str">
        <f>[1]MASTER!A146</f>
        <v>PSM-200</v>
      </c>
      <c r="B146" s="14" t="str">
        <f>[1]MASTER!B146</f>
        <v>Powered Speaker Module</v>
      </c>
      <c r="C146" s="15" t="str">
        <f>[1]MASTER!C146</f>
        <v>Rack mountable powered speaker module for iCart carts. 2RU rack mountable. Units will come pre-installed if ordered at the same time as cart.</v>
      </c>
      <c r="D146" s="16">
        <f>[1]MASTER!F146</f>
        <v>630</v>
      </c>
      <c r="E146" s="17" t="str">
        <f>[1]MASTER!L146</f>
        <v>US</v>
      </c>
      <c r="F146" s="18"/>
    </row>
    <row r="147" spans="1:6" x14ac:dyDescent="0.3">
      <c r="A147" s="24" t="s">
        <v>65</v>
      </c>
      <c r="B147" s="24" t="s">
        <v>69</v>
      </c>
      <c r="C147" s="25" t="s">
        <v>70</v>
      </c>
      <c r="D147" s="28">
        <v>192</v>
      </c>
      <c r="E147" s="29" t="s">
        <v>7</v>
      </c>
      <c r="F147" s="18" t="s">
        <v>6</v>
      </c>
    </row>
    <row r="148" spans="1:6" x14ac:dyDescent="0.3">
      <c r="A148" s="24" t="s">
        <v>66</v>
      </c>
      <c r="B148" s="24" t="s">
        <v>71</v>
      </c>
      <c r="C148" s="25" t="s">
        <v>72</v>
      </c>
      <c r="D148" s="28">
        <v>192</v>
      </c>
      <c r="E148" s="29" t="s">
        <v>7</v>
      </c>
      <c r="F148" s="18" t="s">
        <v>6</v>
      </c>
    </row>
    <row r="149" spans="1:6" x14ac:dyDescent="0.3">
      <c r="A149" s="14" t="str">
        <f>[1]MASTER!A149</f>
        <v>QC-CC-S</v>
      </c>
      <c r="B149" s="14" t="str">
        <f>[1]MASTER!B149</f>
        <v>Cisco Quad Camera cable cover-Silver</v>
      </c>
      <c r="C149" s="15" t="str">
        <f>[1]MASTER!C149</f>
        <v>Cable cover for Cisco Quad Camera Room Kit and Room Bar Pro- Silver</v>
      </c>
      <c r="D149" s="16">
        <f>[1]MASTER!F149</f>
        <v>192</v>
      </c>
      <c r="E149" s="17" t="str">
        <f>[1]MASTER!L149</f>
        <v>US</v>
      </c>
      <c r="F149" s="18"/>
    </row>
    <row r="150" spans="1:6" x14ac:dyDescent="0.3">
      <c r="A150" s="14" t="str">
        <f>[1]MASTER!A150</f>
        <v>RACK-FAN-KIT</v>
      </c>
      <c r="B150" s="14" t="str">
        <f>[1]MASTER!B150</f>
        <v>Rack Fan</v>
      </c>
      <c r="C150" s="15" t="str">
        <f>[1]MASTER!C150</f>
        <v>Rack mount fan kit to pair with credenza. TAA compliant.</v>
      </c>
      <c r="D150" s="16">
        <f>[1]MASTER!F150</f>
        <v>448</v>
      </c>
      <c r="E150" s="17" t="str">
        <f>[1]MASTER!L150</f>
        <v>US</v>
      </c>
      <c r="F150" s="18"/>
    </row>
    <row r="151" spans="1:6" x14ac:dyDescent="0.3">
      <c r="A151" s="14" t="str">
        <f>[1]MASTER!A151</f>
        <v>RCK-PWR</v>
      </c>
      <c r="B151" s="14" t="str">
        <f>[1]MASTER!B151</f>
        <v>Power Supply</v>
      </c>
      <c r="C151" s="15" t="str">
        <f>[1]MASTER!C151</f>
        <v>12-port rack mounted power supply with 12-ft power cord. TAA-compliant.</v>
      </c>
      <c r="D151" s="16">
        <f>[1]MASTER!F151</f>
        <v>250</v>
      </c>
      <c r="E151" s="17" t="str">
        <f>[1]MASTER!L151</f>
        <v>US</v>
      </c>
      <c r="F151" s="18"/>
    </row>
    <row r="152" spans="1:6" ht="28.8" x14ac:dyDescent="0.3">
      <c r="A152" s="14" t="str">
        <f>[1]MASTER!A152</f>
        <v>RPS-200</v>
      </c>
      <c r="B152" s="14" t="str">
        <f>[1]MASTER!B152</f>
        <v>RPS-200 Cart</v>
      </c>
      <c r="C152" s="15" t="str">
        <f>[1]MASTER!C152</f>
        <v>Mobile cart supports a single display up to 75". Includes a universal display mount and one external shelf.</v>
      </c>
      <c r="D152" s="16">
        <f>[1]MASTER!F152</f>
        <v>623</v>
      </c>
      <c r="E152" s="17" t="str">
        <f>[1]MASTER!L152</f>
        <v>VT</v>
      </c>
      <c r="F152" s="18"/>
    </row>
    <row r="153" spans="1:6" ht="28.8" x14ac:dyDescent="0.3">
      <c r="A153" s="14" t="str">
        <f>[1]MASTER!A153</f>
        <v>RPS-500-CSB55</v>
      </c>
      <c r="B153" s="14" t="str">
        <f>[1]MASTER!B153</f>
        <v>RPS-500 Cart for Cisco Board</v>
      </c>
      <c r="C153" s="15" t="str">
        <f>[1]MASTER!C153</f>
        <v>Cisco Board 55 and Pro 55 mobile cart. Includes Cisco Board 55/Pro 55 mount, adjustable video camera shelf, 10RU, and adjustable rack shelf. TAA compliant.</v>
      </c>
      <c r="D153" s="16">
        <f>[1]MASTER!F153</f>
        <v>1489</v>
      </c>
      <c r="E153" s="17" t="str">
        <f>[1]MASTER!L153</f>
        <v>US</v>
      </c>
      <c r="F153" s="18"/>
    </row>
    <row r="154" spans="1:6" ht="28.8" x14ac:dyDescent="0.3">
      <c r="A154" s="14" t="str">
        <f>[1]MASTER!A154</f>
        <v>RPS-500-CSB70</v>
      </c>
      <c r="B154" s="14" t="str">
        <f>[1]MASTER!B154</f>
        <v>RPS-500 Cart for Cisco Board</v>
      </c>
      <c r="C154" s="15" t="str">
        <f>[1]MASTER!C154</f>
        <v>Cisco Board 70 and Pro 75 mobile cart.  Includes Cisco Board 70/Pro 75 mount, adjustable video camera shelf, 10RU, and adjustable rack shelf. TAA compliant.</v>
      </c>
      <c r="D154" s="16">
        <f>[1]MASTER!F154</f>
        <v>1689</v>
      </c>
      <c r="E154" s="17" t="str">
        <f>[1]MASTER!L154</f>
        <v>US</v>
      </c>
      <c r="F154" s="18"/>
    </row>
    <row r="155" spans="1:6" ht="28.8" x14ac:dyDescent="0.3">
      <c r="A155" s="14" t="str">
        <f>[1]MASTER!A155</f>
        <v>RPS-500L</v>
      </c>
      <c r="B155" s="14" t="str">
        <f>[1]MASTER!B155</f>
        <v>RPS-500 Cart, Dual Displays</v>
      </c>
      <c r="C155" s="15" t="str">
        <f>[1]MASTER!C155</f>
        <v>Mobile cart supports dual 70" displays.  Includes universal display mount, adjustable video camera shelf, 10RU, and adjustable rack shelf. TAA compliant.</v>
      </c>
      <c r="D155" s="16">
        <f>[1]MASTER!F155</f>
        <v>1599</v>
      </c>
      <c r="E155" s="17" t="str">
        <f>[1]MASTER!L155</f>
        <v>US</v>
      </c>
      <c r="F155" s="18"/>
    </row>
    <row r="156" spans="1:6" ht="28.8" x14ac:dyDescent="0.3">
      <c r="A156" s="14" t="str">
        <f>[1]MASTER!A156</f>
        <v>RPS-500S</v>
      </c>
      <c r="B156" s="14" t="str">
        <f>[1]MASTER!B156</f>
        <v>RPS-500 Cart</v>
      </c>
      <c r="C156" s="15" t="str">
        <f>[1]MASTER!C156</f>
        <v>Mobile cart supports single 80" display.  Includes universal display mount, adjustable video camera shelf, 10RU, and adjustable rack shelf. TAA compliant.</v>
      </c>
      <c r="D156" s="16">
        <f>[1]MASTER!F156</f>
        <v>1199</v>
      </c>
      <c r="E156" s="17" t="str">
        <f>[1]MASTER!L156</f>
        <v>US</v>
      </c>
      <c r="F156" s="18"/>
    </row>
    <row r="157" spans="1:6" ht="28.8" x14ac:dyDescent="0.3">
      <c r="A157" s="14" t="str">
        <f>[1]MASTER!A157</f>
        <v>RPS-500S-BASIC</v>
      </c>
      <c r="B157" s="14" t="str">
        <f>[1]MASTER!B157</f>
        <v>RPS-500 Cart</v>
      </c>
      <c r="C157" s="15" t="str">
        <f>[1]MASTER!C157</f>
        <v>Mobile cart supports a single 80" displays.  Includes universal display mount. TAA compliant.</v>
      </c>
      <c r="D157" s="16">
        <f>[1]MASTER!F157</f>
        <v>999</v>
      </c>
      <c r="E157" s="17" t="str">
        <f>[1]MASTER!L157</f>
        <v>US</v>
      </c>
      <c r="F157" s="18"/>
    </row>
    <row r="158" spans="1:6" ht="43.2" x14ac:dyDescent="0.3">
      <c r="A158" s="14" t="str">
        <f>[1]MASTER!A158</f>
        <v>RPS-800L</v>
      </c>
      <c r="B158" s="14" t="str">
        <f>[1]MASTER!B158</f>
        <v>RPS-800 Cart, Dual Displays</v>
      </c>
      <c r="C158" s="15" t="str">
        <f>[1]MASTER!C158</f>
        <v>Mobile cart supports dual displays up to 60" (40" max display height).  Includes 9RU and 15"D rack, adjustable video camera shelf, one interior shelf, locking metal front door, and two lockable rear-access doors. TAA compliant.</v>
      </c>
      <c r="D158" s="16">
        <f>[1]MASTER!F158</f>
        <v>2103</v>
      </c>
      <c r="E158" s="17" t="str">
        <f>[1]MASTER!L158</f>
        <v>US</v>
      </c>
      <c r="F158" s="18"/>
    </row>
    <row r="159" spans="1:6" ht="43.2" x14ac:dyDescent="0.3">
      <c r="A159" s="14" t="str">
        <f>[1]MASTER!A159</f>
        <v>RPS-800S</v>
      </c>
      <c r="B159" s="14" t="str">
        <f>[1]MASTER!B159</f>
        <v>RPS-800 Cart</v>
      </c>
      <c r="C159" s="15" t="str">
        <f>[1]MASTER!C159</f>
        <v>Mobile cart supports a single displays up to 75"  (40" max display height).  Includes 9RU and 15"D rack, adjustable video camera shelf, one interior shelf, locking metal front door, and two lockable rear-access doors. TAA compliant.</v>
      </c>
      <c r="D159" s="16">
        <f>[1]MASTER!F159</f>
        <v>1991</v>
      </c>
      <c r="E159" s="17" t="str">
        <f>[1]MASTER!L159</f>
        <v>US</v>
      </c>
      <c r="F159" s="18"/>
    </row>
    <row r="160" spans="1:6" x14ac:dyDescent="0.3">
      <c r="A160" s="14" t="str">
        <f>[1]MASTER!A160</f>
        <v>RPS-AS2</v>
      </c>
      <c r="B160" s="14" t="str">
        <f>[1]MASTER!B160</f>
        <v>Accessory Shelf</v>
      </c>
      <c r="C160" s="15" t="str">
        <f>[1]MASTER!C160</f>
        <v>Accessory shelf for use with RPS-200. TAA compliant.</v>
      </c>
      <c r="D160" s="16">
        <f>[1]MASTER!F160</f>
        <v>88</v>
      </c>
      <c r="E160" s="17" t="str">
        <f>[1]MASTER!L160</f>
        <v>US</v>
      </c>
      <c r="F160" s="18"/>
    </row>
    <row r="161" spans="1:6" x14ac:dyDescent="0.3">
      <c r="A161" s="24" t="s">
        <v>73</v>
      </c>
      <c r="B161" s="24" t="s">
        <v>74</v>
      </c>
      <c r="C161" s="25" t="s">
        <v>75</v>
      </c>
      <c r="D161" s="28">
        <v>850</v>
      </c>
      <c r="E161" s="17" t="s">
        <v>7</v>
      </c>
      <c r="F161" s="18"/>
    </row>
    <row r="162" spans="1:6" x14ac:dyDescent="0.3">
      <c r="A162" s="14" t="str">
        <f>[1]MASTER!A162</f>
        <v>SDS-100</v>
      </c>
      <c r="B162" s="14" t="str">
        <f>[1]MASTER!B162</f>
        <v>Small Display Stand</v>
      </c>
      <c r="C162" s="15" t="str">
        <f>[1]MASTER!C162</f>
        <v>Stand for small tablets, touchpanels or displays.  Free standing or can be bolted down</v>
      </c>
      <c r="D162" s="16">
        <f>[1]MASTER!F162</f>
        <v>850</v>
      </c>
      <c r="E162" s="17" t="str">
        <f>[1]MASTER!L162</f>
        <v>US</v>
      </c>
      <c r="F162" s="18"/>
    </row>
    <row r="163" spans="1:6" x14ac:dyDescent="0.3">
      <c r="A163" s="14" t="str">
        <f>[1]MASTER!A163</f>
        <v>SR-12</v>
      </c>
      <c r="B163" s="14" t="str">
        <f>[1]MASTER!B163</f>
        <v>12RU Rack</v>
      </c>
      <c r="C163" s="15" t="str">
        <f>[1]MASTER!C163</f>
        <v>Sliding, rotating 12RU rack for 2-bay or 3-bay credenza. TAA compliant.</v>
      </c>
      <c r="D163" s="16">
        <f>[1]MASTER!F163</f>
        <v>1313</v>
      </c>
      <c r="E163" s="17" t="str">
        <f>[1]MASTER!L163</f>
        <v>US</v>
      </c>
      <c r="F163" s="18"/>
    </row>
    <row r="164" spans="1:6" ht="28.8" x14ac:dyDescent="0.3">
      <c r="A164" s="14" t="str">
        <f>[1]MASTER!A164</f>
        <v>SSENCL-32-POLY</v>
      </c>
      <c r="B164" s="14" t="str">
        <f>[1]MASTER!B164</f>
        <v>32" Security Display Enclosure for Poly X30</v>
      </c>
      <c r="C164" s="15" t="str">
        <f>[1]MASTER!C164</f>
        <v>Security display enclosure wall mount for the Poly Studio X30/X32/V12. Includes 32-inch Samsung TV. Anti ligature design. TAA compliant.</v>
      </c>
      <c r="D164" s="16">
        <f>[1]MASTER!F164</f>
        <v>1899</v>
      </c>
      <c r="E164" s="17" t="str">
        <f>[1]MASTER!L164</f>
        <v>US</v>
      </c>
      <c r="F164" s="18"/>
    </row>
    <row r="165" spans="1:6" ht="28.8" x14ac:dyDescent="0.3">
      <c r="A165" s="14" t="str">
        <f>[1]MASTER!A165</f>
        <v>SSENCL-32-POLY-NOTV</v>
      </c>
      <c r="B165" s="14" t="str">
        <f>[1]MASTER!B165</f>
        <v>32" Security Display Enclosure for Poly X30</v>
      </c>
      <c r="C165" s="15" t="str">
        <f>[1]MASTER!C165</f>
        <v>Security display enclosure wall mount for the Poly Studio X30/X32/V12. Designed for a 32-inch TV (not included). Anti ligature design. TAA compliant.</v>
      </c>
      <c r="D165" s="16">
        <f>[1]MASTER!F165</f>
        <v>1399</v>
      </c>
      <c r="E165" s="17" t="str">
        <f>[1]MASTER!L165</f>
        <v>US</v>
      </c>
      <c r="F165" s="18"/>
    </row>
    <row r="166" spans="1:6" ht="28.8" x14ac:dyDescent="0.3">
      <c r="A166" s="14" t="str">
        <f>[1]MASTER!A166</f>
        <v>SSENCL-43-POLY</v>
      </c>
      <c r="B166" s="14" t="str">
        <f>[1]MASTER!B166</f>
        <v>43" Security Display Enclosure for Poly X30</v>
      </c>
      <c r="C166" s="15" t="str">
        <f>[1]MASTER!C166</f>
        <v>Security display enclosure wall mount for the Poly Studio X30/X32/V12. Includes Samsung 43" TV. Anti ligature design. TAA compliant.</v>
      </c>
      <c r="D166" s="16">
        <f>[1]MASTER!F166</f>
        <v>2495</v>
      </c>
      <c r="E166" s="17" t="str">
        <f>[1]MASTER!L166</f>
        <v>US</v>
      </c>
      <c r="F166" s="18"/>
    </row>
    <row r="167" spans="1:6" x14ac:dyDescent="0.3">
      <c r="A167" s="14" t="str">
        <f>[1]MASTER!A167</f>
        <v>SSENCL-43-POLY-NOTV</v>
      </c>
      <c r="B167" s="14" t="str">
        <f>[1]MASTER!B167</f>
        <v>43" Security Display Enclosure for Poly X30</v>
      </c>
      <c r="C167" s="14" t="str">
        <f>[1]MASTER!C167</f>
        <v>Security display enclosure wall mount for the Poly Studio X30/X32/V12. Designed for a 43" TV (not included). Anti ligature design. TAA compliant.</v>
      </c>
      <c r="D167" s="16">
        <f>[1]MASTER!F167</f>
        <v>2395</v>
      </c>
      <c r="E167" s="17" t="str">
        <f>[1]MASTER!L167</f>
        <v>US</v>
      </c>
      <c r="F167" s="18"/>
    </row>
    <row r="168" spans="1:6" ht="28.8" x14ac:dyDescent="0.3">
      <c r="A168" s="19" t="s">
        <v>61</v>
      </c>
      <c r="B168" s="27" t="s">
        <v>62</v>
      </c>
      <c r="C168" s="27" t="s">
        <v>63</v>
      </c>
      <c r="D168" s="16">
        <v>299</v>
      </c>
      <c r="E168" s="17" t="s">
        <v>7</v>
      </c>
      <c r="F168" s="18" t="s">
        <v>6</v>
      </c>
    </row>
    <row r="169" spans="1:6" ht="28.8" x14ac:dyDescent="0.3">
      <c r="A169" s="14" t="str">
        <f>[1]MASTER!A169</f>
        <v>TC10-MMOUNT</v>
      </c>
      <c r="B169" s="27" t="str">
        <f>[1]MASTER!B169</f>
        <v>Poly TC10 Mullion mount</v>
      </c>
      <c r="C169" s="27" t="str">
        <f>[1]MASTER!C169</f>
        <v>Mullion mount for Poly TC10.   Mounts to the front of the mullion, black powder coat finish. TAA compliant</v>
      </c>
      <c r="D169" s="16">
        <f>[1]MASTER!F169</f>
        <v>299</v>
      </c>
      <c r="E169" s="17" t="str">
        <f>[1]MASTER!L169</f>
        <v>US</v>
      </c>
      <c r="F169" s="18"/>
    </row>
    <row r="170" spans="1:6" x14ac:dyDescent="0.3">
      <c r="A170" s="14" t="str">
        <f>[1]MASTER!A170</f>
        <v>TC10-WMP</v>
      </c>
      <c r="B170" s="27" t="str">
        <f>[1]MASTER!B170</f>
        <v>Poly TC10 In-Wall Mount</v>
      </c>
      <c r="C170" s="27" t="str">
        <f>[1]MASTER!C170</f>
        <v>In-wall mount for the Poly TC10 touch panel.  Gloss white. TAA compliant.</v>
      </c>
      <c r="D170" s="16">
        <f>[1]MASTER!F170</f>
        <v>499</v>
      </c>
      <c r="E170" s="17" t="str">
        <f>[1]MASTER!L170</f>
        <v>US</v>
      </c>
      <c r="F170" s="18"/>
    </row>
    <row r="171" spans="1:6" x14ac:dyDescent="0.3">
      <c r="A171" s="14" t="str">
        <f>[1]MASTER!A171</f>
        <v>TC8-SM</v>
      </c>
      <c r="B171" s="27" t="str">
        <f>[1]MASTER!B171</f>
        <v>Poly TC8 Wall Mount</v>
      </c>
      <c r="C171" s="27" t="str">
        <f>[1]MASTER!C171</f>
        <v>Poly TC8 surface wall mount. Black. TAA compliant.</v>
      </c>
      <c r="D171" s="16">
        <f>[1]MASTER!F171</f>
        <v>178</v>
      </c>
      <c r="E171" s="17" t="str">
        <f>[1]MASTER!L171</f>
        <v>US</v>
      </c>
      <c r="F171" s="18"/>
    </row>
    <row r="172" spans="1:6" ht="43.2" x14ac:dyDescent="0.3">
      <c r="A172" s="14" t="str">
        <f>[1]MASTER!A172</f>
        <v>TMP-200</v>
      </c>
      <c r="B172" s="27" t="str">
        <f>[1]MASTER!B172</f>
        <v>TMP-200</v>
      </c>
      <c r="C172" s="27" t="str">
        <f>[1]MASTER!C172</f>
        <v>Telemedicine cart supports single 24-37" single or dual 24-32" displays. Includes VESA mount, adjustable video camera shelf, and one slide-out drawer. TAA compliant.</v>
      </c>
      <c r="D172" s="16">
        <f>[1]MASTER!F172</f>
        <v>2995</v>
      </c>
      <c r="E172" s="17" t="str">
        <f>[1]MASTER!L172</f>
        <v>US</v>
      </c>
      <c r="F172" s="18"/>
    </row>
    <row r="173" spans="1:6" ht="28.8" x14ac:dyDescent="0.3">
      <c r="A173" s="14" t="str">
        <f>[1]MASTER!A173</f>
        <v>TMP-200-ENC</v>
      </c>
      <c r="B173" s="27" t="str">
        <f>[1]MASTER!B173</f>
        <v>Battery Enclosure</v>
      </c>
      <c r="C173" s="27" t="str">
        <f>[1]MASTER!C173</f>
        <v>Optional battery enclosure for the TMP 200 telemedicine cart. Battery not included. TAA compliant.</v>
      </c>
      <c r="D173" s="16">
        <f>[1]MASTER!F173</f>
        <v>1000</v>
      </c>
      <c r="E173" s="17" t="str">
        <f>[1]MASTER!L173</f>
        <v>US</v>
      </c>
      <c r="F173" s="18"/>
    </row>
    <row r="174" spans="1:6" ht="28.8" x14ac:dyDescent="0.3">
      <c r="A174" s="14" t="str">
        <f>[1]MASTER!A174</f>
        <v>TMP-DUAL MOUNT</v>
      </c>
      <c r="B174" s="27" t="str">
        <f>[1]MASTER!B174</f>
        <v>Dual Display VESA Mount</v>
      </c>
      <c r="C174" s="27" t="str">
        <f>[1]MASTER!C174</f>
        <v>Dual display mount for the TMP telemedicine carts. Supports displays up to 32".  TAA compliant.</v>
      </c>
      <c r="D174" s="16">
        <f>[1]MASTER!F174</f>
        <v>378</v>
      </c>
      <c r="E174" s="17" t="str">
        <f>[1]MASTER!L174</f>
        <v>US</v>
      </c>
      <c r="F174" s="18"/>
    </row>
    <row r="175" spans="1:6" x14ac:dyDescent="0.3">
      <c r="A175" s="14" t="str">
        <f>[1]MASTER!A175</f>
        <v>UM-1-40</v>
      </c>
      <c r="B175" s="27" t="str">
        <f>[1]MASTER!B175</f>
        <v>Universal Display Mount</v>
      </c>
      <c r="C175" s="27" t="str">
        <f>[1]MASTER!C175</f>
        <v>Universal single display mount adjusts to supports display up to 98". TAA compliant.</v>
      </c>
      <c r="D175" s="16">
        <f>[1]MASTER!F175</f>
        <v>212</v>
      </c>
      <c r="E175" s="17" t="str">
        <f>[1]MASTER!L175</f>
        <v>US</v>
      </c>
      <c r="F175" s="18"/>
    </row>
    <row r="176" spans="1:6" ht="28.8" x14ac:dyDescent="0.3">
      <c r="A176" s="14" t="str">
        <f>[1]MASTER!A176</f>
        <v>UM-1-ADAPTER</v>
      </c>
      <c r="B176" s="27" t="str">
        <f>[1]MASTER!B176</f>
        <v>Display Adapter for Dynamic Mounts</v>
      </c>
      <c r="C176" s="27" t="str">
        <f>[1]MASTER!C176</f>
        <v xml:space="preserve">UM-1 adapter mounts the universal display mount to the height adjustable Dynamic mounts. </v>
      </c>
      <c r="D176" s="16">
        <f>[1]MASTER!F176</f>
        <v>170</v>
      </c>
      <c r="E176" s="17" t="str">
        <f>[1]MASTER!L176</f>
        <v>US</v>
      </c>
      <c r="F176" s="18"/>
    </row>
    <row r="177" spans="1:6" ht="28.8" x14ac:dyDescent="0.3">
      <c r="A177" s="14" t="str">
        <f>[1]MASTER!A177</f>
        <v>UM-1T</v>
      </c>
      <c r="B177" s="27" t="str">
        <f>[1]MASTER!B177</f>
        <v>Tilting Universal Display Mount</v>
      </c>
      <c r="C177" s="27" t="str">
        <f>[1]MASTER!C177</f>
        <v>Tilting 400x400 VESA mount adjusts to supports single display up to 65". Provides a 15 degree tilting capability. TAA compliant.</v>
      </c>
      <c r="D177" s="16">
        <f>[1]MASTER!F177</f>
        <v>133</v>
      </c>
      <c r="E177" s="17" t="str">
        <f>[1]MASTER!L177</f>
        <v>US</v>
      </c>
      <c r="F177" s="18"/>
    </row>
    <row r="178" spans="1:6" ht="28.8" x14ac:dyDescent="0.3">
      <c r="A178" s="14" t="str">
        <f>[1]MASTER!A178</f>
        <v>UM-2</v>
      </c>
      <c r="B178" s="14" t="str">
        <f>[1]MASTER!B178</f>
        <v>Dual Display Universal Mount</v>
      </c>
      <c r="C178" s="15" t="str">
        <f>[1]MASTER!C178</f>
        <v>Universal Dual Display mount for iCart Cart, supports dual displays up to 80". TAA compliant.</v>
      </c>
      <c r="D178" s="16">
        <f>[1]MASTER!F178</f>
        <v>630</v>
      </c>
      <c r="E178" s="17" t="str">
        <f>[1]MASTER!L178</f>
        <v>US</v>
      </c>
      <c r="F178" s="18"/>
    </row>
    <row r="179" spans="1:6" ht="28.8" x14ac:dyDescent="0.3">
      <c r="A179" s="14" t="str">
        <f>[1]MASTER!A179</f>
        <v>US-1</v>
      </c>
      <c r="B179" s="14" t="str">
        <f>[1]MASTER!B179</f>
        <v xml:space="preserve">Rack Shelf </v>
      </c>
      <c r="C179" s="15" t="str">
        <f>[1]MASTER!C179</f>
        <v>Universal rack shelf accessory is 12-1/2" deep (replaces AS-200 and AS-300). TAA compliant.</v>
      </c>
      <c r="D179" s="16">
        <f>[1]MASTER!F179</f>
        <v>138</v>
      </c>
      <c r="E179" s="17" t="str">
        <f>[1]MASTER!L179</f>
        <v>US</v>
      </c>
      <c r="F179" s="18"/>
    </row>
    <row r="180" spans="1:6" ht="28.8" x14ac:dyDescent="0.3">
      <c r="A180" s="14" t="str">
        <f>[1]MASTER!A180</f>
        <v>VMPU-100L-120</v>
      </c>
      <c r="B180" s="14" t="str">
        <f>[1]MASTER!B180</f>
        <v>Dual Large Format Display Mount</v>
      </c>
      <c r="C180" s="15" t="str">
        <f>[1]MASTER!C180</f>
        <v>Large format dual display mount supports dual displays up to 86". Compatible with the ELT-2100 and ELT-2000.  TAA compliant.</v>
      </c>
      <c r="D180" s="16">
        <f>[1]MASTER!F180</f>
        <v>599</v>
      </c>
      <c r="E180" s="17" t="str">
        <f>[1]MASTER!L180</f>
        <v>US</v>
      </c>
      <c r="F180" s="18"/>
    </row>
    <row r="181" spans="1:6" ht="43.2" x14ac:dyDescent="0.3">
      <c r="A181" s="14" t="str">
        <f>[1]MASTER!A181</f>
        <v>YEA-24</v>
      </c>
      <c r="B181" s="14" t="str">
        <f>[1]MASTER!B181</f>
        <v>Yealink A20/A30 Camera Mount</v>
      </c>
      <c r="C181" s="15" t="str">
        <f>[1]MASTER!C181</f>
        <v>Yealink A20/A30 camera mount for display sizes 32-55". Positions video bar above or below display. Compatible with iCart carts, stands and mounting solutions. TAA compliant.</v>
      </c>
      <c r="D181" s="16">
        <f>[1]MASTER!F181</f>
        <v>229</v>
      </c>
      <c r="E181" s="17" t="str">
        <f>[1]MASTER!L181</f>
        <v>US</v>
      </c>
      <c r="F181" s="18"/>
    </row>
    <row r="182" spans="1:6" ht="28.8" x14ac:dyDescent="0.3">
      <c r="A182" s="14" t="str">
        <f>[1]MASTER!A182</f>
        <v>YEA-24-BUNDLE</v>
      </c>
      <c r="B182" s="14" t="str">
        <f>[1]MASTER!B182</f>
        <v>Yealink A20/A30 Camera Mount Bundle</v>
      </c>
      <c r="C182" s="15" t="str">
        <f>[1]MASTER!C182</f>
        <v>Yealink A20/A30 camera mount bundled with the UM-1 display mount for display sizes 32-55".  Compatible with iCart carts, stands and mounting solutions. TAA compliant.</v>
      </c>
      <c r="D182" s="16">
        <f>[1]MASTER!F182</f>
        <v>352</v>
      </c>
      <c r="E182" s="17" t="str">
        <f>[1]MASTER!L182</f>
        <v>US</v>
      </c>
      <c r="F182" s="18"/>
    </row>
    <row r="183" spans="1:6" ht="43.2" x14ac:dyDescent="0.3">
      <c r="A183" s="14" t="str">
        <f>[1]MASTER!A183</f>
        <v>YEA-32</v>
      </c>
      <c r="B183" s="14" t="str">
        <f>[1]MASTER!B183</f>
        <v>Yealink A20/A30 Camera Mount</v>
      </c>
      <c r="C183" s="15" t="str">
        <f>[1]MASTER!C183</f>
        <v>Yealink A20/A30 camera mount for display sizes 60-75". Positions video bar above or below display. Compatible with iCart carts, stands and mounting solutions. TAA compliant.</v>
      </c>
      <c r="D183" s="16">
        <f>[1]MASTER!F183</f>
        <v>229</v>
      </c>
      <c r="E183" s="17" t="str">
        <f>[1]MASTER!L183</f>
        <v>US</v>
      </c>
      <c r="F183" s="18"/>
    </row>
    <row r="184" spans="1:6" ht="28.8" x14ac:dyDescent="0.3">
      <c r="A184" s="14" t="str">
        <f>[1]MASTER!A184</f>
        <v>YEA-32-BUNDLE</v>
      </c>
      <c r="B184" s="14" t="str">
        <f>[1]MASTER!B184</f>
        <v>Yealink A20/A30 Camera Mount Bundle</v>
      </c>
      <c r="C184" s="15" t="str">
        <f>[1]MASTER!C184</f>
        <v>Yealink A20/A30 camera mount bundled with the UM-1 display mount for display sizes 60-75". Compatible with iCart carts, stands and mounting solutions. TAA compliant.</v>
      </c>
      <c r="D184" s="16">
        <f>[1]MASTER!F184</f>
        <v>352</v>
      </c>
      <c r="E184" s="17" t="str">
        <f>[1]MASTER!L184</f>
        <v>US</v>
      </c>
      <c r="F184" s="18"/>
    </row>
    <row r="185" spans="1:6" ht="43.2" x14ac:dyDescent="0.3">
      <c r="A185" s="14" t="str">
        <f>[1]MASTER!A185</f>
        <v>YEA-42</v>
      </c>
      <c r="B185" s="14" t="str">
        <f>[1]MASTER!B185</f>
        <v>Yealink A20/A30 Camera Mount</v>
      </c>
      <c r="C185" s="15" t="str">
        <f>[1]MASTER!C185</f>
        <v>Yealink A20/A30 camera mount for display sizes 80-90". Positions video bar above or below display. Compatible with iCart carts, stands and mounting solutions. TAA compliant.</v>
      </c>
      <c r="D185" s="16">
        <f>[1]MASTER!F185</f>
        <v>229</v>
      </c>
      <c r="E185" s="17" t="str">
        <f>[1]MASTER!L185</f>
        <v>US</v>
      </c>
      <c r="F185" s="18"/>
    </row>
    <row r="186" spans="1:6" ht="28.8" x14ac:dyDescent="0.3">
      <c r="A186" s="14" t="str">
        <f>[1]MASTER!A186</f>
        <v>YEA-42-BUNDLE</v>
      </c>
      <c r="B186" s="14" t="str">
        <f>[1]MASTER!B186</f>
        <v>Yealink A20/A30 Camera Mount Bundle</v>
      </c>
      <c r="C186" s="15" t="str">
        <f>[1]MASTER!C186</f>
        <v>Yealink A20/A30 camera mount bundled with the UM-1 display mount for display sizes 80-90". Compatible with iCart carts, stands and mounting solutions. TAA compliant.</v>
      </c>
      <c r="D186" s="16">
        <f>[1]MASTER!F186</f>
        <v>352</v>
      </c>
      <c r="E186" s="17" t="str">
        <f>[1]MASTER!L186</f>
        <v>US</v>
      </c>
      <c r="F186" s="18"/>
    </row>
    <row r="187" spans="1:6" ht="43.2" x14ac:dyDescent="0.3">
      <c r="A187" s="14" t="str">
        <f>[1]MASTER!A187</f>
        <v>YEA-48</v>
      </c>
      <c r="B187" s="14" t="str">
        <f>[1]MASTER!B187</f>
        <v>Yealink A20/A30 Camera Mount</v>
      </c>
      <c r="C187" s="15" t="str">
        <f>[1]MASTER!C187</f>
        <v>Yealink A20/A30 camera mount for display sizes 92-98". Positions video bar above or below display. Compatible with iCart carts, stands and mounting solutions. TAA compliant.</v>
      </c>
      <c r="D187" s="16">
        <f>[1]MASTER!F187</f>
        <v>229</v>
      </c>
      <c r="E187" s="17" t="str">
        <f>[1]MASTER!L187</f>
        <v>US</v>
      </c>
      <c r="F187" s="18"/>
    </row>
    <row r="188" spans="1:6" ht="28.8" x14ac:dyDescent="0.3">
      <c r="A188" s="14" t="str">
        <f>[1]MASTER!A188</f>
        <v>YEA-48-BUNDLE</v>
      </c>
      <c r="B188" s="14" t="str">
        <f>[1]MASTER!B188</f>
        <v>Yealink A20/A30 Camera Mount Bundle</v>
      </c>
      <c r="C188" s="15" t="str">
        <f>[1]MASTER!C188</f>
        <v>Yealink A20/A30 camera mount bundled with the UM-1 display mount for display sizes 92-98". Compatible with iCart carts, stands and mounting solutions. TAA compliant.</v>
      </c>
      <c r="D188" s="16">
        <f>[1]MASTER!F188</f>
        <v>352</v>
      </c>
      <c r="E188" s="17" t="str">
        <f>[1]MASTER!L188</f>
        <v>US</v>
      </c>
      <c r="F188" s="18"/>
    </row>
  </sheetData>
  <conditionalFormatting sqref="A107:A121 B119:B121 C119:C126 F147:F148 A30:D105 B107:D118 A125:D146 A149:D160 A162:D167 A169:D188 A4:D19 B124:D124 A122:D123 D20:D29 D119 D168 E4:F146 E149:F188">
    <cfRule type="expression" dxfId="10" priority="27">
      <formula>MOD(ROW(),2)</formula>
    </cfRule>
  </conditionalFormatting>
  <conditionalFormatting sqref="A24:C29">
    <cfRule type="expression" dxfId="9" priority="21">
      <formula>MOD(ROW(),2)</formula>
    </cfRule>
  </conditionalFormatting>
  <conditionalFormatting sqref="A106:C106">
    <cfRule type="expression" dxfId="8" priority="4">
      <formula>MOD(ROW(),2)</formula>
    </cfRule>
  </conditionalFormatting>
  <conditionalFormatting sqref="A120:C121">
    <cfRule type="expression" dxfId="7" priority="19">
      <formula>MOD(ROW(),2)</formula>
    </cfRule>
  </conditionalFormatting>
  <conditionalFormatting sqref="A147:C148">
    <cfRule type="expression" dxfId="6" priority="3">
      <formula>MOD(ROW(),2)</formula>
    </cfRule>
  </conditionalFormatting>
  <conditionalFormatting sqref="A161:C161">
    <cfRule type="expression" dxfId="5" priority="1">
      <formula>MOD(ROW(),2)</formula>
    </cfRule>
  </conditionalFormatting>
  <conditionalFormatting sqref="A167:C168">
    <cfRule type="expression" dxfId="4" priority="18">
      <formula>MOD(ROW(),2)</formula>
    </cfRule>
  </conditionalFormatting>
  <conditionalFormatting sqref="B22:B23">
    <cfRule type="expression" dxfId="3" priority="26" stopIfTrue="1">
      <formula>MOD(ROW(),2)</formula>
    </cfRule>
  </conditionalFormatting>
  <conditionalFormatting sqref="C4:C11">
    <cfRule type="expression" dxfId="2" priority="23">
      <formula>MOD(ROW(),2)</formula>
    </cfRule>
  </conditionalFormatting>
  <conditionalFormatting sqref="C13:C20 A20:A28 B20:B30">
    <cfRule type="expression" dxfId="1" priority="24">
      <formula>MOD(ROW(),2)</formula>
    </cfRule>
  </conditionalFormatting>
  <conditionalFormatting sqref="D120:D121">
    <cfRule type="expression" dxfId="0" priority="17" stopIfTrue="1">
      <formula>MOD(ROW(),2)</formula>
    </cfRule>
  </conditionalFormatting>
  <dataValidations count="1">
    <dataValidation type="textLength" showErrorMessage="1" errorTitle="Error" error="Provided value is expected to be from 0 to 2000 symbols long" sqref="C123 C5:C9 C120:C121 C147:C148" xr:uid="{518FF9A7-4163-463B-B18C-BF23BB7D7C91}">
      <formula1>0</formula1>
      <formula2>2000</formula2>
    </dataValidation>
  </dataValidations>
  <pageMargins left="0.7" right="0.7" top="0.75" bottom="0.75" header="0.3" footer="0.3"/>
  <pageSetup scale="7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2891117FF5C844AC77141752F5B9B8" ma:contentTypeVersion="12" ma:contentTypeDescription="Create a new document." ma:contentTypeScope="" ma:versionID="717591b061d5641b0e092c2a6410ced7">
  <xsd:schema xmlns:xsd="http://www.w3.org/2001/XMLSchema" xmlns:xs="http://www.w3.org/2001/XMLSchema" xmlns:p="http://schemas.microsoft.com/office/2006/metadata/properties" xmlns:ns2="4a9897ad-a885-41e7-8517-fdf9eb6c040f" xmlns:ns3="ec506dfc-cc4e-4740-8fc6-05f1edd990d0" targetNamespace="http://schemas.microsoft.com/office/2006/metadata/properties" ma:root="true" ma:fieldsID="20990a99a6dcc0a19bb3dd9ce8102c0f" ns2:_="" ns3:_="">
    <xsd:import namespace="4a9897ad-a885-41e7-8517-fdf9eb6c040f"/>
    <xsd:import namespace="ec506dfc-cc4e-4740-8fc6-05f1edd990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9897ad-a885-41e7-8517-fdf9eb6c04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2ffc28c-967b-40ce-8737-90ae504fdf4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506dfc-cc4e-4740-8fc6-05f1edd990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f7531d3-f938-42d1-ba4e-b03c9cf6761b}" ma:internalName="TaxCatchAll" ma:showField="CatchAllData" ma:web="ec506dfc-cc4e-4740-8fc6-05f1edd990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a9897ad-a885-41e7-8517-fdf9eb6c040f">
      <Terms xmlns="http://schemas.microsoft.com/office/infopath/2007/PartnerControls"/>
    </lcf76f155ced4ddcb4097134ff3c332f>
    <TaxCatchAll xmlns="ec506dfc-cc4e-4740-8fc6-05f1edd990d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61FC01-2753-4F0C-8975-7FA67A3B9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9897ad-a885-41e7-8517-fdf9eb6c040f"/>
    <ds:schemaRef ds:uri="ec506dfc-cc4e-4740-8fc6-05f1edd99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50EDAF-3CAD-400B-A04E-8C78F68229F2}">
  <ds:schemaRefs>
    <ds:schemaRef ds:uri="http://purl.org/dc/elements/1.1/"/>
    <ds:schemaRef ds:uri="http://purl.org/dc/terms/"/>
    <ds:schemaRef ds:uri="http://www.w3.org/XML/1998/namespace"/>
    <ds:schemaRef ds:uri="4a9897ad-a885-41e7-8517-fdf9eb6c040f"/>
    <ds:schemaRef ds:uri="ec506dfc-cc4e-4740-8fc6-05f1edd990d0"/>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05CB9E03-95E9-44C2-93AB-A39CDC858A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Absen-iCart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Dodson</dc:creator>
  <cp:lastModifiedBy>Cindy Turner</cp:lastModifiedBy>
  <cp:lastPrinted>2026-05-21T03:04:53Z</cp:lastPrinted>
  <dcterms:created xsi:type="dcterms:W3CDTF">2026-05-20T17:34:50Z</dcterms:created>
  <dcterms:modified xsi:type="dcterms:W3CDTF">2026-09-22T14:53:55Z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0x010100D92891117FF5C844AC77141752F5B9B8</vt:lpwstr>
  </property>
  <property fmtid="{D5CDD505-2E9C-101B-9397-08002B2CF9AE}" pid="3" name="MediaServiceImageTags">
    <vt:lpwstr/>
  </property>
</Properties>
</file>