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ispl-my.sharepoint.com/personal/ct1858_avispl_com/Documents/Documents/MSRP/2026/"/>
    </mc:Choice>
  </mc:AlternateContent>
  <xr:revisionPtr revIDLastSave="10" documentId="8_{329CFB3B-44E7-4645-AA5B-DF3B3763D873}" xr6:coauthVersionLast="47" xr6:coauthVersionMax="47" xr10:uidLastSave="{B8A0A55C-1924-4F2B-86FB-CDBF06C3346B}"/>
  <bookViews>
    <workbookView xWindow="51525" yWindow="210" windowWidth="33360" windowHeight="14625" xr2:uid="{00000000-000D-0000-FFFF-FFFF00000000}"/>
  </bookViews>
  <sheets>
    <sheet name="Lumens Apr Products and Pricing" sheetId="1" r:id="rId1"/>
    <sheet name="Accessory Xref" sheetId="3" r:id="rId2"/>
  </sheets>
  <definedNames>
    <definedName name="_xlnm._FilterDatabase" localSheetId="1" hidden="1">'Accessory Xref'!$A$2:$L$58</definedName>
    <definedName name="_xlnm._FilterDatabase" localSheetId="0" hidden="1">'Lumens Apr Products and Pricing'!$A$12:$N$12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2" i="1" l="1"/>
  <c r="D99" i="1"/>
  <c r="D100" i="1"/>
  <c r="D101" i="1" s="1"/>
</calcChain>
</file>

<file path=xl/sharedStrings.xml><?xml version="1.0" encoding="utf-8"?>
<sst xmlns="http://schemas.openxmlformats.org/spreadsheetml/2006/main" count="1398" uniqueCount="359">
  <si>
    <t>Model</t>
  </si>
  <si>
    <t>Category</t>
  </si>
  <si>
    <t>Item Description</t>
  </si>
  <si>
    <t>MSRP </t>
  </si>
  <si>
    <t>VC-BC301P</t>
  </si>
  <si>
    <t>MS-10</t>
  </si>
  <si>
    <t>LC100</t>
  </si>
  <si>
    <t>LC200</t>
  </si>
  <si>
    <t>VS-K20</t>
  </si>
  <si>
    <t>VC-WM11</t>
  </si>
  <si>
    <t>VC-WM13</t>
  </si>
  <si>
    <t>VC-WM15</t>
  </si>
  <si>
    <t>CAB-AOCH-XL</t>
  </si>
  <si>
    <t>CAB-ACOU-ML</t>
  </si>
  <si>
    <t>CL511</t>
  </si>
  <si>
    <t>PS753</t>
  </si>
  <si>
    <t>DC172</t>
  </si>
  <si>
    <t>DC136</t>
  </si>
  <si>
    <t>DC132U</t>
  </si>
  <si>
    <t>Model</t>
    <phoneticPr fontId="0" type="noConversion"/>
  </si>
  <si>
    <t>VC-A03</t>
  </si>
  <si>
    <t>CL-AC01</t>
  </si>
  <si>
    <t>VC-WM12</t>
  </si>
  <si>
    <t>VC-WM14</t>
  </si>
  <si>
    <t>Remark</t>
    <phoneticPr fontId="0" type="noConversion"/>
  </si>
  <si>
    <t>Ð</t>
  </si>
  <si>
    <t>P</t>
    <phoneticPr fontId="0" type="noConversion"/>
  </si>
  <si>
    <t>DC193/PC193</t>
  </si>
  <si>
    <t>DC-F20</t>
    <phoneticPr fontId="0" type="noConversion"/>
  </si>
  <si>
    <t>VC-BC701P</t>
  </si>
  <si>
    <t>VC-A51P</t>
  </si>
  <si>
    <t>VC-A51PN</t>
  </si>
  <si>
    <t>VC-A61P</t>
  </si>
  <si>
    <t>VC-A61PN</t>
  </si>
  <si>
    <t>VC-A71P</t>
  </si>
  <si>
    <t>VC-A71PN</t>
  </si>
  <si>
    <t xml:space="preserve"> VC-B2U </t>
  </si>
  <si>
    <t xml:space="preserve"> VC-B11U </t>
  </si>
  <si>
    <t>VC-B30U</t>
  </si>
  <si>
    <t>VC-B30UA</t>
  </si>
  <si>
    <t>P</t>
  </si>
  <si>
    <t>VC-TA50</t>
  </si>
  <si>
    <t>LC100Bundle51P</t>
    <phoneticPr fontId="0" type="noConversion"/>
  </si>
  <si>
    <t>Follow VC-A51P</t>
    <phoneticPr fontId="0" type="noConversion"/>
  </si>
  <si>
    <t>LC100Bundle61P</t>
  </si>
  <si>
    <t>Follow VC-A61P</t>
    <phoneticPr fontId="0" type="noConversion"/>
  </si>
  <si>
    <t>LC200Bundle51P</t>
  </si>
  <si>
    <t>LC200Bundle61P</t>
  </si>
  <si>
    <t>LC100N</t>
  </si>
  <si>
    <t>VC-TR40</t>
  </si>
  <si>
    <t>VC-TR40N</t>
  </si>
  <si>
    <t>LC100NBundle51PN</t>
  </si>
  <si>
    <t>LC100NBundle61PN</t>
  </si>
  <si>
    <t>Follow VC-A51PN</t>
  </si>
  <si>
    <t>Follow VC-A61PN</t>
  </si>
  <si>
    <t>VC-A71PHN</t>
  </si>
  <si>
    <t>LC100BundleTR40</t>
  </si>
  <si>
    <t>Follow VC-TR40</t>
  </si>
  <si>
    <t>LC200BundleTR40</t>
  </si>
  <si>
    <t>AI-BOX1</t>
  </si>
  <si>
    <t>MS-10S</t>
  </si>
  <si>
    <t>VC-TR60</t>
  </si>
  <si>
    <t>Country of Origin</t>
  </si>
  <si>
    <t>Weight</t>
  </si>
  <si>
    <t>L</t>
  </si>
  <si>
    <t>W</t>
  </si>
  <si>
    <t>H</t>
  </si>
  <si>
    <t>NDAA</t>
  </si>
  <si>
    <t>TAA</t>
  </si>
  <si>
    <t>VS-KB21</t>
  </si>
  <si>
    <t>VS-KB21N</t>
  </si>
  <si>
    <t>VC-A53</t>
  </si>
  <si>
    <t>VC-A71SN</t>
  </si>
  <si>
    <t>VC-TR30</t>
  </si>
  <si>
    <t>LC100BundleTR30</t>
  </si>
  <si>
    <t>LC100NBundleTR40N</t>
  </si>
  <si>
    <t>AI-BOX1BundleTR30</t>
  </si>
  <si>
    <t>AIBOX1BundleTR40</t>
  </si>
  <si>
    <t>Follow VC-TR30</t>
  </si>
  <si>
    <t>LC200BundleTR30</t>
  </si>
  <si>
    <t>LC100Bundle53</t>
  </si>
  <si>
    <t>LC200Bundle53</t>
  </si>
  <si>
    <t>VC-BC601P</t>
  </si>
  <si>
    <t>FOB: Fremont, CA, USA</t>
  </si>
  <si>
    <t>Andrew.Mulazzi@LumensUS.com</t>
  </si>
  <si>
    <t>LUMENS PROJECT REGISTRATION LINK</t>
  </si>
  <si>
    <t>Actual freight rates apply to States of Hawaii and Alaska</t>
  </si>
  <si>
    <t>www.MyLumens.com</t>
  </si>
  <si>
    <t>Due to the fluid nature of the tariff negotiations, prices are subject to change without notice.</t>
  </si>
  <si>
    <t>All quotations are subject to the latest price at the time of order confirmation.</t>
  </si>
  <si>
    <t>HS</t>
    <phoneticPr fontId="11" type="noConversion"/>
  </si>
  <si>
    <t>CAB-RS232-01</t>
    <phoneticPr fontId="11" type="noConversion"/>
  </si>
  <si>
    <t>Please double-check the shipping address on your purchase order (PO).</t>
  </si>
  <si>
    <t>VC-R31</t>
    <phoneticPr fontId="10" type="noConversion"/>
  </si>
  <si>
    <t>VC-TR60A</t>
    <phoneticPr fontId="10" type="noConversion"/>
  </si>
  <si>
    <t>LC300</t>
    <phoneticPr fontId="10" type="noConversion"/>
  </si>
  <si>
    <t>VS-KB30</t>
    <phoneticPr fontId="10" type="noConversion"/>
  </si>
  <si>
    <t>Flat Rate
Shipping Per</t>
  </si>
  <si>
    <t>Flat freight rate applies for shipments in the Continental USA only</t>
  </si>
  <si>
    <t>Shipping Address Corrections</t>
  </si>
  <si>
    <t>Box Cam</t>
  </si>
  <si>
    <t>(TAA)  4K IP POV Box Camera</t>
  </si>
  <si>
    <t>Taiwan</t>
  </si>
  <si>
    <t>VC-A53PB</t>
  </si>
  <si>
    <t>PTZ Video Camera</t>
  </si>
  <si>
    <t xml:space="preserve"> (TAA)  20x Optical Zoom, USB 3.0, 1080p Hi-Definition PTZ IP Camera, 60fps Black Color</t>
  </si>
  <si>
    <t>VC-A53W</t>
  </si>
  <si>
    <t>(TAA)  20x Optical Zoom, USB 3.0, 1080p Hi-Definition PTZ IP Camera, 60fps; White Color</t>
  </si>
  <si>
    <t>VC-A71PB</t>
  </si>
  <si>
    <t>(TAA)  30x Optical Zoom, 4K IP Pan/Tilt/Zoom (PTZ) Video Camera; Black Color</t>
  </si>
  <si>
    <t>VC-A71PW</t>
  </si>
  <si>
    <t>(TAA)  30x Optical Zoom, 4K IP Pan/Tilt/Zoom (PTZ) Video Camera; White Color</t>
  </si>
  <si>
    <t>VC-A71PNB</t>
  </si>
  <si>
    <t>(TAA)  30x Optical Zoom, NDI, 4K IP Pan/Tilt/Zoom (PTZ) Video Camera; Black Color</t>
  </si>
  <si>
    <t>(TAA)  30x Optical Zoom, 4K NDI IHX3  Pan/Tilt/Zoom (PTZ) Video Camera; Black Color</t>
  </si>
  <si>
    <t>(TAA)  30x Optical Zoom, 4K NDI IHX3 Pan/Tilt/Zoom (PTZ) Video Camera; White Color</t>
  </si>
  <si>
    <t>(TAA)  30x Optical Zoom, 4K Full NDI HX3, GENLOCK,  Pan/Tilt/Zoom (PTZ) Video Camera; Black Color</t>
  </si>
  <si>
    <t>(TAA)  30x Optical Zoom, 4K Full NDI HX3, GENLOCK, Pan/Tilt/Zoom (PTZ) Video Camera; White Color</t>
  </si>
  <si>
    <t>VC-B2U</t>
  </si>
  <si>
    <t>Video Conference Camera</t>
  </si>
  <si>
    <t>HD Video Conference Camera</t>
  </si>
  <si>
    <t>China</t>
  </si>
  <si>
    <t>Auto Tracking PTZ Camera</t>
  </si>
  <si>
    <t>(TAA) 12x Optical Zoom, Full HD IP, USB AI Auto-Tracking Camera, Black Color</t>
  </si>
  <si>
    <t>(TAA) 12x Optical Zoom, Full HD IP USB AI Auto-Tracking Camera, White Color</t>
  </si>
  <si>
    <t>(TAA) 20x Optical Zoom, USB3.0, Dual Lens AI Auto Tracking PTZ Camera, Black Color</t>
  </si>
  <si>
    <t>VC-TR40W</t>
  </si>
  <si>
    <t>(TAA) 20x Optical Zoom, USB3.0, Dual Lens AI Auto Tracking PTZ Camera, White Color</t>
  </si>
  <si>
    <t>(TAA) NDI, 20x Optical Zoom, USB3.0, Dual Lens AI Auto Tracking PTZ Camera, White Color</t>
  </si>
  <si>
    <t>(TAA) NDI, 30x Optical Zoom, 4K Dual Lens Auto Tracking Camera, Black Color</t>
  </si>
  <si>
    <t>(TAA) NDI, 30x Optical Zoom, 4K Dual Lens Auto Tracking Camera, White Color</t>
  </si>
  <si>
    <t>MS-EM1</t>
  </si>
  <si>
    <t>MS-10S extension microphone pod</t>
  </si>
  <si>
    <t>CamConnect</t>
  </si>
  <si>
    <t>CamConnect Bundle</t>
  </si>
  <si>
    <t>AI-BOX1BundleTR30W</t>
  </si>
  <si>
    <t>(TAA) AI-BOX1Bundle VC-TR30W - AI-BOX1 and 2x VC-TR30W</t>
  </si>
  <si>
    <t>AI-BOX1BundleTR40W</t>
  </si>
  <si>
    <t>(TAA) AI-BOX1Bundle VC-TR40W - AI-BOX1 and 2x VC-TR40W</t>
  </si>
  <si>
    <t>Media Processor</t>
  </si>
  <si>
    <t>(TAA)  Capture Vision System - 2CH HD recorder and Streaming Media Processor</t>
  </si>
  <si>
    <t>LC100Bundle53PB</t>
  </si>
  <si>
    <t>PTZ Video Camera Bundle</t>
  </si>
  <si>
    <t>LC100Bundle53W</t>
  </si>
  <si>
    <t>(TAA)  LC100 Bundle VC-A53W - LC100 and 2x VC-A53W</t>
  </si>
  <si>
    <t>LC100BundleTR30W</t>
  </si>
  <si>
    <t>(TAA)  LC100 Bundle VC-TR30W -   LC100 and 2x VC-TR30W</t>
  </si>
  <si>
    <t>LC100BundleTR40W</t>
  </si>
  <si>
    <t>(TAA)  LC100 Bundle VC-TR40W -   LC100 and 2x VC-TR40W</t>
  </si>
  <si>
    <t>(TAA) NDI, LC100N Bundle VC-TR40NPB - LC100N and 2x VC-TR40NPB</t>
  </si>
  <si>
    <t>LC100NBundleTR40NW</t>
  </si>
  <si>
    <t>(TAA) NDI, LC100N Bundle VC-TR40NW - LC100 and 2x VC-TR40NW</t>
  </si>
  <si>
    <t>(TAA)  LC200 Bundle VC-A53PB - LC200 and 2x VC-A53PB</t>
  </si>
  <si>
    <t>LC200Bundle53W</t>
  </si>
  <si>
    <t>(TAA)  LC200 Bundle VC-A53W -  LC200 and 2x VC-A53W</t>
  </si>
  <si>
    <t>LC200BundleTR30W</t>
  </si>
  <si>
    <t>(TAA)  LC200 Bundle VC-TR30W -   LC200 and 2x VC-TR30W</t>
  </si>
  <si>
    <t>LC200BundleTR40W</t>
  </si>
  <si>
    <t>(TAA)  LC200 Bundle VC-TR40W -   LC200 and 2x VC-TR40W</t>
  </si>
  <si>
    <t>LC300</t>
  </si>
  <si>
    <t>Taiwan</t>
    <phoneticPr fontId="7" type="noConversion"/>
  </si>
  <si>
    <t>PTZ Video Camera Controller</t>
  </si>
  <si>
    <t>(TAA) IP Camera Controller for Pan/Tilt/Zoom (PTZ) Video Cameras</t>
  </si>
  <si>
    <t>(TAA) IP NDI Camera Controller for Pan/Tilt/Zoom(PTZ) Video Camera</t>
  </si>
  <si>
    <t>OIP-D40D</t>
  </si>
  <si>
    <t>AVoIP</t>
  </si>
  <si>
    <t>(TAA)  1G AV over IP Decoder</t>
  </si>
  <si>
    <t>OIP-D40E</t>
  </si>
  <si>
    <t>(TAA)  1G AV over IP Encoder</t>
  </si>
  <si>
    <t>OIP-D50C</t>
  </si>
  <si>
    <t>(TAA)  AV over IP Controller</t>
  </si>
  <si>
    <t>OIP-D50D</t>
  </si>
  <si>
    <t>(TAA)  1G 4K AV over IP Decoder</t>
  </si>
  <si>
    <t>OIP-D50E</t>
  </si>
  <si>
    <t>(TAA)  1G 4K AV over IP Encoder</t>
  </si>
  <si>
    <t>OIP-N60D</t>
  </si>
  <si>
    <t>(TAA) AV over IP and NDI l HX 4K Decoder</t>
  </si>
  <si>
    <t>(TAA) AV over IP and Dante 4K Decoder</t>
  </si>
  <si>
    <t>OIP-AC01</t>
  </si>
  <si>
    <t>6U Rack-mount Chassis</t>
  </si>
  <si>
    <t>VC-AC03B</t>
  </si>
  <si>
    <t>PTZ Video Camera Accessory</t>
  </si>
  <si>
    <t>VC-AC03W</t>
  </si>
  <si>
    <t>VC-AC06</t>
  </si>
  <si>
    <t>VC-AC07</t>
  </si>
  <si>
    <t>VC-WM12B</t>
  </si>
  <si>
    <t>VC-WM12W</t>
  </si>
  <si>
    <t>(TAA)  Wall Mount for PTZ Video Cameras, White Color</t>
  </si>
  <si>
    <t>VC-WM14B</t>
  </si>
  <si>
    <t>Ceiling, Wall, TV 3-1 Multipurpose Mount, Black Color</t>
  </si>
  <si>
    <t>VC-WM14W</t>
  </si>
  <si>
    <t>LC-RC01U</t>
  </si>
  <si>
    <t>VC-IR01</t>
  </si>
  <si>
    <t>Document Camera</t>
  </si>
  <si>
    <t>(TAA)  4K Ceiling Camera, 300x Total Zoom, Support RTSP Streaming and PoE+</t>
  </si>
  <si>
    <t>(TAA)  4K Desktop Document Camera, 300x Zoom HDMI, VGA, USB and IP Streaming</t>
  </si>
  <si>
    <t>DC193</t>
  </si>
  <si>
    <t>(TAA)  Ladibug Document Camera, 30 fps, 20x  Zoom, USB expanded memory to 4 TB, HDMI Pass Through, 1 Touch Audio Video Recording, Red color</t>
  </si>
  <si>
    <t>PC193</t>
  </si>
  <si>
    <t>(TAA)  Ladibug Document Camera, 30 fps, 20x  Zoom, USB expanded memory to 4 TB, HDMI Pass Through, 1 Touch Audio Video Recording, Black color</t>
  </si>
  <si>
    <t>(TAA)  4K Document Camera, USB and HDMI Output, 30x Zoom</t>
  </si>
  <si>
    <t>Ladibug Document Camera, HD, Lightweight, 30fps, Built-in Microphone, 16x Zoom</t>
  </si>
  <si>
    <t>DC-F20</t>
  </si>
  <si>
    <t>HD/2K USB Lightweight Document Camera</t>
  </si>
  <si>
    <t>PS-A04</t>
  </si>
  <si>
    <t>Document Camera Accessory</t>
  </si>
  <si>
    <t>Padded Carrying Case for PS752</t>
  </si>
  <si>
    <t>DC Remote</t>
  </si>
  <si>
    <t>PS Remote</t>
  </si>
  <si>
    <t>3-Pin DC Power Cord</t>
  </si>
  <si>
    <t>PS Power Cord</t>
  </si>
  <si>
    <t>DC-A16</t>
  </si>
  <si>
    <t>Mini Din Adapter for RS232, C-Video</t>
  </si>
  <si>
    <t>CL-A01</t>
  </si>
  <si>
    <t>Yes</t>
  </si>
  <si>
    <t>No</t>
  </si>
  <si>
    <t>4</t>
  </si>
  <si>
    <t>3.8</t>
  </si>
  <si>
    <t>6.7</t>
  </si>
  <si>
    <t>3.6</t>
  </si>
  <si>
    <t>6.9</t>
  </si>
  <si>
    <t>23.7
10.5</t>
  </si>
  <si>
    <t>12.6
10.5</t>
  </si>
  <si>
    <t>8.3
12</t>
  </si>
  <si>
    <t>12.6
9</t>
  </si>
  <si>
    <t>8.3
10</t>
  </si>
  <si>
    <t>1.2</t>
  </si>
  <si>
    <t>5.6</t>
  </si>
  <si>
    <t>BC-602</t>
    <phoneticPr fontId="14" type="noConversion"/>
  </si>
  <si>
    <t>(TAA) 1080p Box Camera, 30x Optical Zoom, Black Color</t>
    <phoneticPr fontId="14" type="noConversion"/>
  </si>
  <si>
    <t>VC-A71SNB</t>
    <phoneticPr fontId="14" type="noConversion"/>
  </si>
  <si>
    <t>VC-A71SNW</t>
    <phoneticPr fontId="14" type="noConversion"/>
  </si>
  <si>
    <t>VC-A71P-HNB</t>
    <phoneticPr fontId="14" type="noConversion"/>
  </si>
  <si>
    <t>VC-A71P-HNW</t>
    <phoneticPr fontId="14" type="noConversion"/>
  </si>
  <si>
    <t>VC-R31PB</t>
    <phoneticPr fontId="14" type="noConversion"/>
  </si>
  <si>
    <t xml:space="preserve">12x Optical Zoom, Full HD IP PTZ Camera, USB 3.0, HDMI and IP Streaming, Black Color </t>
    <phoneticPr fontId="14" type="noConversion"/>
  </si>
  <si>
    <t>VC-R31W</t>
    <phoneticPr fontId="14" type="noConversion"/>
  </si>
  <si>
    <t xml:space="preserve">12x Optical Zoom, Full HD IP PTZ Camera, USB 3.0, HDMI and IP Streaming, White Color </t>
    <phoneticPr fontId="14" type="noConversion"/>
  </si>
  <si>
    <t>VC-TR30PB</t>
    <phoneticPr fontId="14" type="noConversion"/>
  </si>
  <si>
    <t>Taiwan</t>
    <phoneticPr fontId="14" type="noConversion"/>
  </si>
  <si>
    <t>VC-TR30W</t>
    <phoneticPr fontId="14" type="noConversion"/>
  </si>
  <si>
    <t>VC-TR40PB</t>
    <phoneticPr fontId="14" type="noConversion"/>
  </si>
  <si>
    <t>VC-TR40NPB</t>
    <phoneticPr fontId="14" type="noConversion"/>
  </si>
  <si>
    <t>(TAA) NDI, 20x Optical Zoom, USB3.0, Dual Lens AI Auto Tracking PTZ Camera, Black Color</t>
    <phoneticPr fontId="14" type="noConversion"/>
  </si>
  <si>
    <t>VC-TR40NW</t>
    <phoneticPr fontId="14" type="noConversion"/>
  </si>
  <si>
    <t>VC-TR41PB</t>
    <phoneticPr fontId="14" type="noConversion"/>
  </si>
  <si>
    <t>VC-TR41W</t>
    <phoneticPr fontId="14" type="noConversion"/>
  </si>
  <si>
    <t>VC-TR60A Dante AV-HPB</t>
    <phoneticPr fontId="14" type="noConversion"/>
  </si>
  <si>
    <t>(TAA) 12x Optical Zoom, 4K Dante AV-H Dual Lens Voice Tracking Camera, Black Color</t>
    <phoneticPr fontId="14" type="noConversion"/>
  </si>
  <si>
    <t>VC-TR60A Dante AV-HW</t>
    <phoneticPr fontId="14" type="noConversion"/>
  </si>
  <si>
    <t>(TAA) 12x Optical Zoom, 4K Dante AV-H Dual Lens Voice Tracking Camera, White Color</t>
    <phoneticPr fontId="14" type="noConversion"/>
  </si>
  <si>
    <t>VC-TR60APB Teams</t>
    <phoneticPr fontId="14" type="noConversion"/>
  </si>
  <si>
    <t>(TAA) 12x Optical Zoom, 4K Dual Lens Voice Tracking Camera, Teams, Black Color</t>
    <phoneticPr fontId="14" type="noConversion"/>
  </si>
  <si>
    <t>VC-TR60AW Teams</t>
    <phoneticPr fontId="14" type="noConversion"/>
  </si>
  <si>
    <t>(TAA) 12x Optical Zoom, 4K Dual Lens Voice Tracking Camera, Teams, White Color</t>
    <phoneticPr fontId="14" type="noConversion"/>
  </si>
  <si>
    <t>VC-TR61PB</t>
    <phoneticPr fontId="14" type="noConversion"/>
  </si>
  <si>
    <t>VC-TR61W</t>
    <phoneticPr fontId="14" type="noConversion"/>
  </si>
  <si>
    <t>VC-TR61NPB</t>
    <phoneticPr fontId="14" type="noConversion"/>
  </si>
  <si>
    <t>VC-TR61NW</t>
    <phoneticPr fontId="14" type="noConversion"/>
  </si>
  <si>
    <t>AI-BOX1</t>
    <phoneticPr fontId="14" type="noConversion"/>
  </si>
  <si>
    <t>AI-BOX1BundleTR30PB</t>
    <phoneticPr fontId="14" type="noConversion"/>
  </si>
  <si>
    <t>(TAA) AI-BOX1Bundle VC-TR30PB - AI-BOX1 and 2x VC-TR30PB</t>
    <phoneticPr fontId="14" type="noConversion"/>
  </si>
  <si>
    <t>AI-BOX1BundleTR40PB</t>
    <phoneticPr fontId="14" type="noConversion"/>
  </si>
  <si>
    <t>(TAA) AI-BOX1Bundle VC-TR40PB - AI-BOX1 and 2x VC-TR40PB</t>
    <phoneticPr fontId="14" type="noConversion"/>
  </si>
  <si>
    <t>(TAA)  LC100 Bundle VC-A53PB - LC100 and 2x VC-A53PB</t>
    <phoneticPr fontId="14" type="noConversion"/>
  </si>
  <si>
    <t>LC100BundleTR30PB</t>
    <phoneticPr fontId="14" type="noConversion"/>
  </si>
  <si>
    <t>(TAA)  LC100 Bundle VC-TR30PB -   LC100 and 2x VC-TR30PB</t>
    <phoneticPr fontId="14" type="noConversion"/>
  </si>
  <si>
    <t>LC100BundleTR40PB</t>
    <phoneticPr fontId="14" type="noConversion"/>
  </si>
  <si>
    <t>(TAA)  LC100 Bundle VC-TR40PB -   LC100 and 2x VC-TR40PB</t>
    <phoneticPr fontId="14" type="noConversion"/>
  </si>
  <si>
    <t>(TAA)  NDI, Capture Vision System - 2CH HD recorder and Streaming Media Processor</t>
    <phoneticPr fontId="14" type="noConversion"/>
  </si>
  <si>
    <t>LC100NBundleTR40NPB</t>
    <phoneticPr fontId="14" type="noConversion"/>
  </si>
  <si>
    <t>(TAA)  Capture Vision System - 4 HDMI Inputs and IP Video Source and Standard RTSP Streams</t>
    <phoneticPr fontId="14" type="noConversion"/>
  </si>
  <si>
    <t>LC200Bundle53PB</t>
    <phoneticPr fontId="14" type="noConversion"/>
  </si>
  <si>
    <t>LC200BundleTR30PB</t>
    <phoneticPr fontId="14" type="noConversion"/>
  </si>
  <si>
    <t>(TAA)  LC200 Bundle VC-TR30PB -   LC200 and 2x VC-TR30PB</t>
    <phoneticPr fontId="14" type="noConversion"/>
  </si>
  <si>
    <t>LC200BundleTR40PB</t>
    <phoneticPr fontId="14" type="noConversion"/>
  </si>
  <si>
    <t>(TAA)  LC200 Bundle VC-TR40PB -   LC200 and 2x VC-TR40PB</t>
    <phoneticPr fontId="14" type="noConversion"/>
  </si>
  <si>
    <t>(TAA) Capture Vision System - 4 Channel Recorder and Streaming; Media Processor with UltraHD and NDI</t>
    <phoneticPr fontId="14" type="noConversion"/>
  </si>
  <si>
    <t>LC300BundleTR40W</t>
    <phoneticPr fontId="14" type="noConversion"/>
  </si>
  <si>
    <t>(TAA)  LC300 Bundle VC-TR40W -   LC300 and 2x VC-TR40W
 (The items will appear as separate line entries on the invoice.)</t>
    <phoneticPr fontId="14" type="noConversion"/>
  </si>
  <si>
    <t>LC300S</t>
    <phoneticPr fontId="14" type="noConversion"/>
  </si>
  <si>
    <t>(TAA) Capture Vision System - 4 Channel Recorder and Streaming; Media Processor with UltraHD and NDI, 12G-SDI</t>
    <phoneticPr fontId="14" type="noConversion"/>
  </si>
  <si>
    <t>Yes</t>
    <phoneticPr fontId="14" type="noConversion"/>
  </si>
  <si>
    <t>9
11</t>
    <phoneticPr fontId="14" type="noConversion"/>
  </si>
  <si>
    <t>8
9</t>
    <phoneticPr fontId="14" type="noConversion"/>
  </si>
  <si>
    <t>3
10</t>
    <phoneticPr fontId="14" type="noConversion"/>
  </si>
  <si>
    <t>24
10.5</t>
    <phoneticPr fontId="14" type="noConversion"/>
  </si>
  <si>
    <t>11
10.5</t>
    <phoneticPr fontId="14" type="noConversion"/>
  </si>
  <si>
    <t>4
12</t>
    <phoneticPr fontId="14" type="noConversion"/>
  </si>
  <si>
    <t>24
11</t>
    <phoneticPr fontId="14" type="noConversion"/>
  </si>
  <si>
    <t>11
9</t>
    <phoneticPr fontId="14" type="noConversion"/>
  </si>
  <si>
    <t>4
10</t>
    <phoneticPr fontId="14" type="noConversion"/>
  </si>
  <si>
    <t>25
10.5</t>
    <phoneticPr fontId="14" type="noConversion"/>
  </si>
  <si>
    <t>9
10.5</t>
    <phoneticPr fontId="14" type="noConversion"/>
  </si>
  <si>
    <t>2
11</t>
    <phoneticPr fontId="14" type="noConversion"/>
  </si>
  <si>
    <t>9
9</t>
    <phoneticPr fontId="14" type="noConversion"/>
  </si>
  <si>
    <t>23.7
10.5</t>
    <phoneticPr fontId="14" type="noConversion"/>
  </si>
  <si>
    <t>12.6
10.5</t>
    <phoneticPr fontId="14" type="noConversion"/>
  </si>
  <si>
    <t>8.3
12</t>
    <phoneticPr fontId="14" type="noConversion"/>
  </si>
  <si>
    <t>23.7
11</t>
    <phoneticPr fontId="14" type="noConversion"/>
  </si>
  <si>
    <t>12.6
9</t>
    <phoneticPr fontId="14" type="noConversion"/>
  </si>
  <si>
    <t>8.3
10</t>
    <phoneticPr fontId="14" type="noConversion"/>
  </si>
  <si>
    <t>OIP-N40E</t>
    <phoneticPr fontId="14" type="noConversion"/>
  </si>
  <si>
    <t>(TAA)  Mounting Bracket for PTZ Video Cameras; color in Black</t>
    <phoneticPr fontId="14" type="noConversion"/>
  </si>
  <si>
    <t>(TAA)  Mounting Bracket for PTZ Video Cameras; color in White</t>
    <phoneticPr fontId="14" type="noConversion"/>
  </si>
  <si>
    <t>RS232 to RJ45 Converter</t>
    <phoneticPr fontId="14" type="noConversion"/>
  </si>
  <si>
    <t>RJ45 to RS232 Converter</t>
    <phoneticPr fontId="14" type="noConversion"/>
  </si>
  <si>
    <t>(TAA)  Mounting Bracket for Box Cam, White Color</t>
    <phoneticPr fontId="14" type="noConversion"/>
  </si>
  <si>
    <t>(TAA)  Ceiling J Camera Mount for PTZ Video Cameras, Sliver Color</t>
    <phoneticPr fontId="14" type="noConversion"/>
  </si>
  <si>
    <t>Remote Control Panel for LC series</t>
    <phoneticPr fontId="14" type="noConversion"/>
  </si>
  <si>
    <t>Power Supply for all PTZ Video Cameras and DC172</t>
    <phoneticPr fontId="14" type="noConversion"/>
  </si>
  <si>
    <t>PTZ Video Camera Accessory</t>
    <phoneticPr fontId="14" type="noConversion"/>
  </si>
  <si>
    <t xml:space="preserve">100m HDMI 2.0 Active Extender Cable supporting 4K 60P video, Transmits high stability signals at data rates up-to 18Gb/s,  HDMI-A (male) to HDMI-D (male), </t>
    <phoneticPr fontId="14" type="noConversion"/>
  </si>
  <si>
    <t>CAB-AOCU-ML</t>
    <phoneticPr fontId="14" type="noConversion"/>
  </si>
  <si>
    <t>15m USB 3.1 Gen 1 Active Extender Cable, Transmits high bandwidth data at up-to 10Gb/s, USB Type A (male) to USB Type A (female)</t>
    <phoneticPr fontId="14" type="noConversion"/>
  </si>
  <si>
    <t>Remote Control for all PTZ Video Cameras</t>
    <phoneticPr fontId="14" type="noConversion"/>
  </si>
  <si>
    <t>CAB-RS232-01</t>
    <phoneticPr fontId="14" type="noConversion"/>
  </si>
  <si>
    <t>VISCA Cable Extender</t>
    <phoneticPr fontId="14" type="noConversion"/>
  </si>
  <si>
    <t>BC-200</t>
    <phoneticPr fontId="14" type="noConversion"/>
  </si>
  <si>
    <t>No</t>
    <phoneticPr fontId="14" type="noConversion"/>
  </si>
  <si>
    <t>(TAA)  4K USB 3.0 Document Camera, 16x Zoom</t>
    <phoneticPr fontId="14" type="noConversion"/>
  </si>
  <si>
    <t>Remote Control for DC193, PC193 and DC172</t>
    <phoneticPr fontId="14" type="noConversion"/>
  </si>
  <si>
    <t>Remote Control for PS752 and PS753</t>
    <phoneticPr fontId="14" type="noConversion"/>
  </si>
  <si>
    <t>3 Pins, 10 ft Power Cord for DC193, PC193 and DC172</t>
    <phoneticPr fontId="14" type="noConversion"/>
  </si>
  <si>
    <t>10ft Power Cord for PS series</t>
    <phoneticPr fontId="14" type="noConversion"/>
  </si>
  <si>
    <t>PS Power Adapter</t>
    <phoneticPr fontId="14" type="noConversion"/>
  </si>
  <si>
    <t>Power Adapter for PS753</t>
    <phoneticPr fontId="14" type="noConversion"/>
  </si>
  <si>
    <t>CL Remote</t>
    <phoneticPr fontId="14" type="noConversion"/>
  </si>
  <si>
    <t>Remote Control for CL510 and CL511</t>
    <phoneticPr fontId="14" type="noConversion"/>
  </si>
  <si>
    <t>Address corrections made after shipment may incur additional charges from UPS, which will be billed to your account.</t>
  </si>
  <si>
    <t>Price is USD and applicable for U.S. Sales Only</t>
  </si>
  <si>
    <t>VC-TR41NPB</t>
    <phoneticPr fontId="14" type="noConversion"/>
  </si>
  <si>
    <t>(TAA) NDI, 20x Optical Zoom, USB3.0, Dual Lens AI Auto Tracking PTZ Camera, Black Color</t>
  </si>
  <si>
    <t>VC-TR41NW</t>
    <phoneticPr fontId="14" type="noConversion"/>
  </si>
  <si>
    <t>(TAA) CamConnect Pro - Processer, Support 4x IP Cameras and 16 multiple array microphones</t>
  </si>
  <si>
    <t>LC300Bundle53PB</t>
    <phoneticPr fontId="14" type="noConversion"/>
  </si>
  <si>
    <t>(TAA)  LC300 Bundle VC-A53PB - LC300 and 2x VC-A53PB
(The items will appear as separate line entries on the invoice.)</t>
    <phoneticPr fontId="14" type="noConversion"/>
  </si>
  <si>
    <t>LC300Bundle53W</t>
    <phoneticPr fontId="14" type="noConversion"/>
  </si>
  <si>
    <t>(TAA)  LC300 Bundle VC-A53W -  LC300 and 2x VC-A53W
(The items will appear as separate line entries on the invoice.)</t>
    <phoneticPr fontId="14" type="noConversion"/>
  </si>
  <si>
    <t>LC300BundleTR40PB</t>
    <phoneticPr fontId="14" type="noConversion"/>
  </si>
  <si>
    <t>(TAA)  LC300 Bundle VC-TR40PB -   LC300 and 2x VC-TR40PB
 (The items will appear as separate line entries on the invoice.)</t>
    <phoneticPr fontId="14" type="noConversion"/>
  </si>
  <si>
    <t>(TAA)  Wall Mount for PTZ Video Cameras, Black Color</t>
    <phoneticPr fontId="14" type="noConversion"/>
  </si>
  <si>
    <t>Ceiling, Wall, TV 3-1 Multipurpose Mount, White Color</t>
    <phoneticPr fontId="14" type="noConversion"/>
  </si>
  <si>
    <t>VC Power Adapter</t>
    <phoneticPr fontId="14" type="noConversion"/>
  </si>
  <si>
    <t>Motorized Pan Head, Black Color</t>
    <phoneticPr fontId="14" type="noConversion"/>
  </si>
  <si>
    <t>PTH-01W</t>
    <phoneticPr fontId="14" type="noConversion"/>
  </si>
  <si>
    <t>Motorized Pan Head, White Color</t>
    <phoneticPr fontId="14" type="noConversion"/>
  </si>
  <si>
    <t>(TAA)  Ceiling Mount Bridge for CL510 and CL511</t>
  </si>
  <si>
    <t>(TAA) 30x Optical Zoom, 4K Dual Lens Auto Tracking Camera, Black Color, Dante Ready</t>
    <phoneticPr fontId="14" type="noConversion"/>
  </si>
  <si>
    <t>(TAA) 30x Optical Zoom, 4K Dual Lens Auto Tracking Camera, White Color, Dante Ready</t>
    <phoneticPr fontId="14" type="noConversion"/>
  </si>
  <si>
    <t>(TAA) Video to IP/NDI HX l HD Encoder (Dante Ready)</t>
    <phoneticPr fontId="14" type="noConversion"/>
  </si>
  <si>
    <t>PTH-01PB</t>
    <phoneticPr fontId="14" type="noConversion"/>
  </si>
  <si>
    <t>OIP-N60D,Dante AV-H</t>
    <phoneticPr fontId="14" type="noConversion"/>
  </si>
  <si>
    <t>Accessory for AI-BOX1 to enhance tracking accuracy.</t>
    <phoneticPr fontId="14" type="noConversion"/>
  </si>
  <si>
    <t>Case Pack
Quantity</t>
  </si>
  <si>
    <t>CamConnect Accessory</t>
  </si>
  <si>
    <t>DC / PC / OIP / AI-BOX1 models:</t>
  </si>
  <si>
    <t>PS and MS models:</t>
  </si>
  <si>
    <t xml:space="preserve">All Other Models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</si>
</sst>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&lt;=9999999]###\-####;\(###\)\ ###\-####"/>
    <numFmt numFmtId="167" formatCode="0.0"/>
    <numFmt numFmtId="168" formatCode="0_);\(0\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0"/>
      <name val="Verdana"/>
      <family val="2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rgb="FFFF0000"/>
      <name val="Wingdings 2"/>
      <family val="1"/>
      <charset val="2"/>
    </font>
    <font>
      <b/>
      <sz val="14"/>
      <color rgb="FF00B050"/>
      <name val="Wingdings 2"/>
      <family val="1"/>
      <charset val="2"/>
    </font>
    <font>
      <sz val="9"/>
      <name val="Calibri"/>
      <family val="3"/>
      <charset val="136"/>
      <scheme val="minor"/>
    </font>
    <font>
      <b/>
      <sz val="12"/>
      <name val="Arial"/>
      <family val="2"/>
    </font>
    <font>
      <sz val="12"/>
      <name val="Arial"/>
      <family val="2"/>
    </font>
    <font>
      <b/>
      <u/>
      <sz val="12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u/>
      <sz val="12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43" fontId="7" fillId="2" borderId="2" xfId="1" applyFont="1" applyFill="1" applyBorder="1" applyAlignment="1">
      <alignment horizontal="center" vertical="center"/>
    </xf>
    <xf numFmtId="0" fontId="2" fillId="4" borderId="2" xfId="2" applyFill="1" applyBorder="1" applyAlignment="1">
      <alignment horizontal="center" vertical="center"/>
    </xf>
    <xf numFmtId="43" fontId="2" fillId="4" borderId="2" xfId="2" applyNumberFormat="1" applyFill="1" applyBorder="1" applyAlignment="1">
      <alignment horizontal="center" vertical="center"/>
    </xf>
    <xf numFmtId="43" fontId="7" fillId="4" borderId="2" xfId="1" applyFont="1" applyFill="1" applyBorder="1" applyAlignment="1">
      <alignment horizontal="center" vertical="center"/>
    </xf>
    <xf numFmtId="43" fontId="7" fillId="5" borderId="2" xfId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center" vertical="center"/>
    </xf>
    <xf numFmtId="43" fontId="7" fillId="5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165" fontId="11" fillId="3" borderId="1" xfId="4" applyNumberFormat="1" applyFont="1" applyFill="1" applyBorder="1" applyAlignment="1">
      <alignment horizontal="center" vertical="center" wrapText="1"/>
    </xf>
    <xf numFmtId="164" fontId="11" fillId="3" borderId="1" xfId="1" applyNumberFormat="1" applyFont="1" applyFill="1" applyBorder="1" applyAlignment="1">
      <alignment horizontal="center" vertical="center" wrapText="1"/>
    </xf>
    <xf numFmtId="49" fontId="11" fillId="3" borderId="1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166" fontId="11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6" fillId="0" borderId="0" xfId="0" applyFont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7" fillId="0" borderId="1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7" fillId="3" borderId="1" xfId="2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0" borderId="1" xfId="2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67" fontId="12" fillId="0" borderId="1" xfId="0" applyNumberFormat="1" applyFont="1" applyBorder="1" applyAlignment="1">
      <alignment horizontal="center" vertical="center"/>
    </xf>
    <xf numFmtId="167" fontId="12" fillId="3" borderId="1" xfId="0" applyNumberFormat="1" applyFont="1" applyFill="1" applyBorder="1" applyAlignment="1">
      <alignment horizontal="center" vertical="center"/>
    </xf>
    <xf numFmtId="167" fontId="12" fillId="2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1" fontId="12" fillId="3" borderId="1" xfId="1" applyNumberFormat="1" applyFont="1" applyFill="1" applyBorder="1" applyAlignment="1">
      <alignment horizontal="center" vertical="center"/>
    </xf>
    <xf numFmtId="1" fontId="12" fillId="0" borderId="1" xfId="1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1" fontId="12" fillId="2" borderId="1" xfId="1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/>
    <xf numFmtId="49" fontId="11" fillId="2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6" xfId="0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16" fillId="0" borderId="8" xfId="0" applyFont="1" applyBorder="1" applyAlignment="1">
      <alignment horizontal="left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3" borderId="4" xfId="0" applyNumberFormat="1" applyFont="1" applyFill="1" applyBorder="1" applyAlignment="1">
      <alignment horizontal="center" vertical="center"/>
    </xf>
    <xf numFmtId="49" fontId="12" fillId="3" borderId="4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5" fillId="2" borderId="13" xfId="0" applyFont="1" applyFill="1" applyBorder="1" applyAlignment="1">
      <alignment horizontal="left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8" fontId="12" fillId="0" borderId="1" xfId="4" applyNumberFormat="1" applyFont="1" applyFill="1" applyBorder="1" applyAlignment="1">
      <alignment horizontal="center" vertical="center"/>
    </xf>
    <xf numFmtId="168" fontId="12" fillId="3" borderId="1" xfId="4" applyNumberFormat="1" applyFont="1" applyFill="1" applyBorder="1" applyAlignment="1">
      <alignment horizontal="center" vertical="center"/>
    </xf>
    <xf numFmtId="168" fontId="12" fillId="0" borderId="1" xfId="4" applyNumberFormat="1" applyFont="1" applyFill="1" applyBorder="1" applyAlignment="1">
      <alignment horizontal="center" vertical="center" wrapText="1"/>
    </xf>
    <xf numFmtId="168" fontId="12" fillId="3" borderId="1" xfId="4" applyNumberFormat="1" applyFont="1" applyFill="1" applyBorder="1" applyAlignment="1">
      <alignment horizontal="center" vertical="center" wrapText="1"/>
    </xf>
    <xf numFmtId="168" fontId="12" fillId="0" borderId="3" xfId="4" applyNumberFormat="1" applyFont="1" applyFill="1" applyBorder="1" applyAlignment="1">
      <alignment horizontal="center" vertical="center"/>
    </xf>
    <xf numFmtId="168" fontId="12" fillId="3" borderId="3" xfId="4" applyNumberFormat="1" applyFont="1" applyFill="1" applyBorder="1" applyAlignment="1">
      <alignment horizontal="center" vertical="center"/>
    </xf>
    <xf numFmtId="168" fontId="12" fillId="2" borderId="3" xfId="4" applyNumberFormat="1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3" borderId="1" xfId="1" applyNumberFormat="1" applyFont="1" applyFill="1" applyBorder="1" applyAlignment="1">
      <alignment horizontal="center" vertical="center" wrapText="1"/>
    </xf>
    <xf numFmtId="1" fontId="12" fillId="0" borderId="1" xfId="1" applyNumberFormat="1" applyFont="1" applyFill="1" applyBorder="1" applyAlignment="1">
      <alignment horizontal="center" vertical="center" wrapText="1"/>
    </xf>
    <xf numFmtId="168" fontId="12" fillId="3" borderId="3" xfId="4" applyNumberFormat="1" applyFont="1" applyFill="1" applyBorder="1" applyAlignment="1">
      <alignment horizontal="center" vertical="center" wrapText="1"/>
    </xf>
    <xf numFmtId="168" fontId="12" fillId="0" borderId="3" xfId="4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44" fontId="3" fillId="0" borderId="0" xfId="4" applyFont="1" applyBorder="1" applyAlignment="1">
      <alignment vertical="center"/>
    </xf>
    <xf numFmtId="44" fontId="11" fillId="2" borderId="9" xfId="4" applyFont="1" applyFill="1" applyBorder="1" applyAlignment="1">
      <alignment horizontal="left" vertical="center"/>
    </xf>
    <xf numFmtId="44" fontId="11" fillId="2" borderId="0" xfId="4" applyFont="1" applyFill="1" applyAlignment="1">
      <alignment horizontal="left" vertical="center"/>
    </xf>
    <xf numFmtId="44" fontId="15" fillId="0" borderId="0" xfId="4" applyFont="1" applyAlignment="1">
      <alignment horizontal="left" vertical="center"/>
    </xf>
    <xf numFmtId="44" fontId="3" fillId="0" borderId="0" xfId="4" applyFont="1" applyAlignment="1">
      <alignment horizontal="left" vertical="center"/>
    </xf>
    <xf numFmtId="44" fontId="3" fillId="0" borderId="10" xfId="4" applyFont="1" applyBorder="1" applyAlignment="1">
      <alignment horizontal="left" vertical="center"/>
    </xf>
    <xf numFmtId="44" fontId="13" fillId="0" borderId="3" xfId="4" applyFont="1" applyFill="1" applyBorder="1" applyAlignment="1">
      <alignment horizontal="center" vertical="center"/>
    </xf>
    <xf numFmtId="44" fontId="11" fillId="3" borderId="1" xfId="4" applyFont="1" applyFill="1" applyBorder="1" applyAlignment="1">
      <alignment horizontal="center" vertical="center" wrapText="1"/>
    </xf>
    <xf numFmtId="44" fontId="12" fillId="3" borderId="1" xfId="4" applyFont="1" applyFill="1" applyBorder="1" applyAlignment="1">
      <alignment horizontal="center" vertical="center"/>
    </xf>
    <xf numFmtId="44" fontId="12" fillId="0" borderId="1" xfId="4" applyFont="1" applyFill="1" applyBorder="1" applyAlignment="1">
      <alignment horizontal="center" vertical="center"/>
    </xf>
    <xf numFmtId="44" fontId="12" fillId="2" borderId="1" xfId="4" applyFont="1" applyFill="1" applyBorder="1" applyAlignment="1">
      <alignment horizontal="center" vertical="center"/>
    </xf>
    <xf numFmtId="44" fontId="12" fillId="0" borderId="1" xfId="4" applyFont="1" applyFill="1" applyBorder="1" applyAlignment="1">
      <alignment horizontal="center" vertical="center" wrapText="1"/>
    </xf>
    <xf numFmtId="44" fontId="12" fillId="3" borderId="1" xfId="4" applyFont="1" applyFill="1" applyBorder="1" applyAlignment="1">
      <alignment horizontal="center" vertical="center" wrapText="1"/>
    </xf>
    <xf numFmtId="44" fontId="3" fillId="0" borderId="0" xfId="4" applyFont="1" applyAlignment="1">
      <alignment vertical="center"/>
    </xf>
  </cellXfs>
  <cellStyles count="5">
    <cellStyle name="Comma" xfId="1" builtinId="3"/>
    <cellStyle name="Currency" xfId="4" builtinId="4"/>
    <cellStyle name="Hyperlink" xfId="2" builtinId="8"/>
    <cellStyle name="Normal" xfId="0" builtinId="0"/>
    <cellStyle name="Normal 2" xfId="3" xr:uid="{00000000-0005-0000-0000-000000000000}"/>
  </cellStyles>
  <dxfs count="1">
    <dxf>
      <font>
        <color rgb="FFFF0000"/>
      </font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1</xdr:row>
      <xdr:rowOff>28575</xdr:rowOff>
    </xdr:from>
    <xdr:to>
      <xdr:col>0</xdr:col>
      <xdr:colOff>1964056</xdr:colOff>
      <xdr:row>5</xdr:row>
      <xdr:rowOff>98182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035B3F-2C50-4D1E-8C60-976E5ECF2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6" y="228600"/>
          <a:ext cx="1790700" cy="852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323850</xdr:rowOff>
    </xdr:from>
    <xdr:to>
      <xdr:col>2</xdr:col>
      <xdr:colOff>18346</xdr:colOff>
      <xdr:row>0</xdr:row>
      <xdr:rowOff>1007269</xdr:rowOff>
    </xdr:to>
    <xdr:pic>
      <xdr:nvPicPr>
        <xdr:cNvPr id="2" name="Picture 3" descr="0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166" y="323850"/>
          <a:ext cx="1106100" cy="683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0</xdr:row>
      <xdr:rowOff>152400</xdr:rowOff>
    </xdr:from>
    <xdr:to>
      <xdr:col>4</xdr:col>
      <xdr:colOff>78105</xdr:colOff>
      <xdr:row>0</xdr:row>
      <xdr:rowOff>1143000</xdr:rowOff>
    </xdr:to>
    <xdr:pic>
      <xdr:nvPicPr>
        <xdr:cNvPr id="3" name="Picture 11" descr="VC-WM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52400"/>
          <a:ext cx="118491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0</xdr:row>
      <xdr:rowOff>209550</xdr:rowOff>
    </xdr:from>
    <xdr:to>
      <xdr:col>5</xdr:col>
      <xdr:colOff>29627</xdr:colOff>
      <xdr:row>0</xdr:row>
      <xdr:rowOff>1086116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4405" y="209550"/>
          <a:ext cx="1079282" cy="876566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0</xdr:row>
      <xdr:rowOff>133350</xdr:rowOff>
    </xdr:from>
    <xdr:to>
      <xdr:col>6</xdr:col>
      <xdr:colOff>97155</xdr:colOff>
      <xdr:row>0</xdr:row>
      <xdr:rowOff>1112044</xdr:rowOff>
    </xdr:to>
    <xdr:pic>
      <xdr:nvPicPr>
        <xdr:cNvPr id="5" name="Picture 1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1210" y="133350"/>
          <a:ext cx="1175385" cy="978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495300</xdr:colOff>
      <xdr:row>0</xdr:row>
      <xdr:rowOff>0</xdr:rowOff>
    </xdr:from>
    <xdr:to>
      <xdr:col>7</xdr:col>
      <xdr:colOff>199728</xdr:colOff>
      <xdr:row>0</xdr:row>
      <xdr:rowOff>731583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44740" y="0"/>
          <a:ext cx="839808" cy="73158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314325</xdr:rowOff>
    </xdr:from>
    <xdr:to>
      <xdr:col>7</xdr:col>
      <xdr:colOff>33972</xdr:colOff>
      <xdr:row>1</xdr:row>
      <xdr:rowOff>19050</xdr:rowOff>
    </xdr:to>
    <xdr:pic>
      <xdr:nvPicPr>
        <xdr:cNvPr id="7" name="Picture 1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8490" y="314325"/>
          <a:ext cx="1150302" cy="870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0</xdr:row>
      <xdr:rowOff>114300</xdr:rowOff>
    </xdr:from>
    <xdr:to>
      <xdr:col>8</xdr:col>
      <xdr:colOff>69072</xdr:colOff>
      <xdr:row>0</xdr:row>
      <xdr:rowOff>1077551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32445" y="114300"/>
          <a:ext cx="1156827" cy="963251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0</xdr:row>
      <xdr:rowOff>104775</xdr:rowOff>
    </xdr:from>
    <xdr:to>
      <xdr:col>9</xdr:col>
      <xdr:colOff>79523</xdr:colOff>
      <xdr:row>0</xdr:row>
      <xdr:rowOff>1047750</xdr:rowOff>
    </xdr:to>
    <xdr:pic>
      <xdr:nvPicPr>
        <xdr:cNvPr id="9" name="Picture 2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305925" y="104775"/>
          <a:ext cx="1129178" cy="942975"/>
        </a:xfrm>
        <a:prstGeom prst="rect">
          <a:avLst/>
        </a:prstGeom>
      </xdr:spPr>
    </xdr:pic>
    <xdr:clientData/>
  </xdr:twoCellAnchor>
  <xdr:twoCellAnchor editAs="oneCell">
    <xdr:from>
      <xdr:col>8</xdr:col>
      <xdr:colOff>1285875</xdr:colOff>
      <xdr:row>0</xdr:row>
      <xdr:rowOff>114300</xdr:rowOff>
    </xdr:from>
    <xdr:to>
      <xdr:col>10</xdr:col>
      <xdr:colOff>40005</xdr:colOff>
      <xdr:row>0</xdr:row>
      <xdr:rowOff>1103547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353675" y="114300"/>
          <a:ext cx="1177290" cy="989247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0</xdr:row>
      <xdr:rowOff>257175</xdr:rowOff>
    </xdr:from>
    <xdr:to>
      <xdr:col>3</xdr:col>
      <xdr:colOff>28575</xdr:colOff>
      <xdr:row>0</xdr:row>
      <xdr:rowOff>1113166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74595" y="257175"/>
          <a:ext cx="1097280" cy="85599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0</xdr:row>
      <xdr:rowOff>323850</xdr:rowOff>
    </xdr:from>
    <xdr:to>
      <xdr:col>2</xdr:col>
      <xdr:colOff>18346</xdr:colOff>
      <xdr:row>0</xdr:row>
      <xdr:rowOff>1007269</xdr:rowOff>
    </xdr:to>
    <xdr:pic>
      <xdr:nvPicPr>
        <xdr:cNvPr id="12" name="Picture 1" descr="00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166" y="323850"/>
          <a:ext cx="1106100" cy="683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0</xdr:row>
      <xdr:rowOff>152400</xdr:rowOff>
    </xdr:from>
    <xdr:to>
      <xdr:col>4</xdr:col>
      <xdr:colOff>78105</xdr:colOff>
      <xdr:row>0</xdr:row>
      <xdr:rowOff>1143000</xdr:rowOff>
    </xdr:to>
    <xdr:pic>
      <xdr:nvPicPr>
        <xdr:cNvPr id="13" name="Picture 2" descr="VC-WM1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52400"/>
          <a:ext cx="118491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0</xdr:row>
      <xdr:rowOff>209550</xdr:rowOff>
    </xdr:from>
    <xdr:to>
      <xdr:col>5</xdr:col>
      <xdr:colOff>29627</xdr:colOff>
      <xdr:row>0</xdr:row>
      <xdr:rowOff>1086116</xdr:rowOff>
    </xdr:to>
    <xdr:pic>
      <xdr:nvPicPr>
        <xdr:cNvPr id="14" name="Picture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4405" y="209550"/>
          <a:ext cx="1079282" cy="876566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0</xdr:row>
      <xdr:rowOff>133350</xdr:rowOff>
    </xdr:from>
    <xdr:to>
      <xdr:col>6</xdr:col>
      <xdr:colOff>97155</xdr:colOff>
      <xdr:row>0</xdr:row>
      <xdr:rowOff>1112044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1210" y="133350"/>
          <a:ext cx="1175385" cy="978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495300</xdr:colOff>
      <xdr:row>0</xdr:row>
      <xdr:rowOff>0</xdr:rowOff>
    </xdr:from>
    <xdr:to>
      <xdr:col>7</xdr:col>
      <xdr:colOff>199728</xdr:colOff>
      <xdr:row>0</xdr:row>
      <xdr:rowOff>731583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44740" y="0"/>
          <a:ext cx="839808" cy="73158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314325</xdr:rowOff>
    </xdr:from>
    <xdr:to>
      <xdr:col>7</xdr:col>
      <xdr:colOff>33972</xdr:colOff>
      <xdr:row>1</xdr:row>
      <xdr:rowOff>19050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8490" y="314325"/>
          <a:ext cx="1150302" cy="870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0</xdr:row>
      <xdr:rowOff>114300</xdr:rowOff>
    </xdr:from>
    <xdr:to>
      <xdr:col>8</xdr:col>
      <xdr:colOff>69072</xdr:colOff>
      <xdr:row>0</xdr:row>
      <xdr:rowOff>1077551</xdr:rowOff>
    </xdr:to>
    <xdr:pic>
      <xdr:nvPicPr>
        <xdr:cNvPr id="18" name="Picture 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32445" y="114300"/>
          <a:ext cx="1156827" cy="963251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0</xdr:row>
      <xdr:rowOff>104775</xdr:rowOff>
    </xdr:from>
    <xdr:to>
      <xdr:col>9</xdr:col>
      <xdr:colOff>79523</xdr:colOff>
      <xdr:row>0</xdr:row>
      <xdr:rowOff>1047750</xdr:rowOff>
    </xdr:to>
    <xdr:pic>
      <xdr:nvPicPr>
        <xdr:cNvPr id="19" name="Picture 1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305925" y="104775"/>
          <a:ext cx="1129178" cy="942975"/>
        </a:xfrm>
        <a:prstGeom prst="rect">
          <a:avLst/>
        </a:prstGeom>
      </xdr:spPr>
    </xdr:pic>
    <xdr:clientData/>
  </xdr:twoCellAnchor>
  <xdr:twoCellAnchor editAs="oneCell">
    <xdr:from>
      <xdr:col>8</xdr:col>
      <xdr:colOff>1171575</xdr:colOff>
      <xdr:row>0</xdr:row>
      <xdr:rowOff>114300</xdr:rowOff>
    </xdr:from>
    <xdr:to>
      <xdr:col>10</xdr:col>
      <xdr:colOff>40005</xdr:colOff>
      <xdr:row>0</xdr:row>
      <xdr:rowOff>1103547</xdr:rowOff>
    </xdr:to>
    <xdr:pic>
      <xdr:nvPicPr>
        <xdr:cNvPr id="20" name="Picture 1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353675" y="114300"/>
          <a:ext cx="1177290" cy="989247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0</xdr:row>
      <xdr:rowOff>257175</xdr:rowOff>
    </xdr:from>
    <xdr:to>
      <xdr:col>3</xdr:col>
      <xdr:colOff>28575</xdr:colOff>
      <xdr:row>0</xdr:row>
      <xdr:rowOff>1113166</xdr:rowOff>
    </xdr:to>
    <xdr:pic>
      <xdr:nvPicPr>
        <xdr:cNvPr id="21" name="Picture 1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74595" y="257175"/>
          <a:ext cx="1097280" cy="855991"/>
        </a:xfrm>
        <a:prstGeom prst="rect">
          <a:avLst/>
        </a:prstGeom>
      </xdr:spPr>
    </xdr:pic>
    <xdr:clientData/>
  </xdr:twoCellAnchor>
  <xdr:twoCellAnchor editAs="oneCell">
    <xdr:from>
      <xdr:col>9</xdr:col>
      <xdr:colOff>1165861</xdr:colOff>
      <xdr:row>0</xdr:row>
      <xdr:rowOff>127714</xdr:rowOff>
    </xdr:from>
    <xdr:to>
      <xdr:col>11</xdr:col>
      <xdr:colOff>30480</xdr:colOff>
      <xdr:row>0</xdr:row>
      <xdr:rowOff>1008241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1490961" y="127714"/>
          <a:ext cx="1165859" cy="88052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0</xdr:row>
      <xdr:rowOff>323850</xdr:rowOff>
    </xdr:from>
    <xdr:to>
      <xdr:col>2</xdr:col>
      <xdr:colOff>18346</xdr:colOff>
      <xdr:row>0</xdr:row>
      <xdr:rowOff>1007269</xdr:rowOff>
    </xdr:to>
    <xdr:pic>
      <xdr:nvPicPr>
        <xdr:cNvPr id="23" name="Picture 3" descr="001">
          <a:extLst>
            <a:ext uri="{FF2B5EF4-FFF2-40B4-BE49-F238E27FC236}">
              <a16:creationId xmlns:a16="http://schemas.microsoft.com/office/drawing/2014/main" id="{76BE3C26-50F1-4825-9BD8-B03D71979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6" y="323850"/>
          <a:ext cx="1208970" cy="683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0</xdr:row>
      <xdr:rowOff>152400</xdr:rowOff>
    </xdr:from>
    <xdr:to>
      <xdr:col>4</xdr:col>
      <xdr:colOff>78105</xdr:colOff>
      <xdr:row>0</xdr:row>
      <xdr:rowOff>1143000</xdr:rowOff>
    </xdr:to>
    <xdr:pic>
      <xdr:nvPicPr>
        <xdr:cNvPr id="24" name="Picture 11" descr="VC-WM11">
          <a:extLst>
            <a:ext uri="{FF2B5EF4-FFF2-40B4-BE49-F238E27FC236}">
              <a16:creationId xmlns:a16="http://schemas.microsoft.com/office/drawing/2014/main" id="{949B742F-8E6E-498C-9FDB-71EBE15E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52400"/>
          <a:ext cx="128778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0</xdr:row>
      <xdr:rowOff>209550</xdr:rowOff>
    </xdr:from>
    <xdr:to>
      <xdr:col>5</xdr:col>
      <xdr:colOff>29627</xdr:colOff>
      <xdr:row>0</xdr:row>
      <xdr:rowOff>1086116</xdr:rowOff>
    </xdr:to>
    <xdr:pic>
      <xdr:nvPicPr>
        <xdr:cNvPr id="25" name="Picture 12">
          <a:extLst>
            <a:ext uri="{FF2B5EF4-FFF2-40B4-BE49-F238E27FC236}">
              <a16:creationId xmlns:a16="http://schemas.microsoft.com/office/drawing/2014/main" id="{D3EF9225-73EF-4B22-9552-5E4871736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91125" y="209550"/>
          <a:ext cx="1182152" cy="876566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0</xdr:row>
      <xdr:rowOff>133350</xdr:rowOff>
    </xdr:from>
    <xdr:to>
      <xdr:col>6</xdr:col>
      <xdr:colOff>97155</xdr:colOff>
      <xdr:row>0</xdr:row>
      <xdr:rowOff>1112044</xdr:rowOff>
    </xdr:to>
    <xdr:pic>
      <xdr:nvPicPr>
        <xdr:cNvPr id="26" name="Picture 13">
          <a:extLst>
            <a:ext uri="{FF2B5EF4-FFF2-40B4-BE49-F238E27FC236}">
              <a16:creationId xmlns:a16="http://schemas.microsoft.com/office/drawing/2014/main" id="{FFBBDAA2-59D3-4705-885D-FE9A8FBF4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33350"/>
          <a:ext cx="1278255" cy="978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495300</xdr:colOff>
      <xdr:row>0</xdr:row>
      <xdr:rowOff>0</xdr:rowOff>
    </xdr:from>
    <xdr:to>
      <xdr:col>7</xdr:col>
      <xdr:colOff>199728</xdr:colOff>
      <xdr:row>0</xdr:row>
      <xdr:rowOff>731583</xdr:rowOff>
    </xdr:to>
    <xdr:pic>
      <xdr:nvPicPr>
        <xdr:cNvPr id="27" name="Picture 17">
          <a:extLst>
            <a:ext uri="{FF2B5EF4-FFF2-40B4-BE49-F238E27FC236}">
              <a16:creationId xmlns:a16="http://schemas.microsoft.com/office/drawing/2014/main" id="{ADA8D3F3-4C9E-4611-BCDE-92DA0B573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077200" y="0"/>
          <a:ext cx="942678" cy="73158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314325</xdr:rowOff>
    </xdr:from>
    <xdr:to>
      <xdr:col>7</xdr:col>
      <xdr:colOff>33972</xdr:colOff>
      <xdr:row>1</xdr:row>
      <xdr:rowOff>19050</xdr:rowOff>
    </xdr:to>
    <xdr:pic>
      <xdr:nvPicPr>
        <xdr:cNvPr id="28" name="Picture 18">
          <a:extLst>
            <a:ext uri="{FF2B5EF4-FFF2-40B4-BE49-F238E27FC236}">
              <a16:creationId xmlns:a16="http://schemas.microsoft.com/office/drawing/2014/main" id="{83104FC6-AB20-4B0F-9229-3D1741AF5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314325"/>
          <a:ext cx="1253172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0</xdr:row>
      <xdr:rowOff>114300</xdr:rowOff>
    </xdr:from>
    <xdr:to>
      <xdr:col>8</xdr:col>
      <xdr:colOff>69072</xdr:colOff>
      <xdr:row>0</xdr:row>
      <xdr:rowOff>1077551</xdr:rowOff>
    </xdr:to>
    <xdr:pic>
      <xdr:nvPicPr>
        <xdr:cNvPr id="29" name="Picture 19">
          <a:extLst>
            <a:ext uri="{FF2B5EF4-FFF2-40B4-BE49-F238E27FC236}">
              <a16:creationId xmlns:a16="http://schemas.microsoft.com/office/drawing/2014/main" id="{B58DCD79-6480-4424-AEDF-B799D215B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67775" y="114300"/>
          <a:ext cx="1259697" cy="963251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0</xdr:row>
      <xdr:rowOff>104775</xdr:rowOff>
    </xdr:from>
    <xdr:to>
      <xdr:col>9</xdr:col>
      <xdr:colOff>79523</xdr:colOff>
      <xdr:row>0</xdr:row>
      <xdr:rowOff>1047750</xdr:rowOff>
    </xdr:to>
    <xdr:pic>
      <xdr:nvPicPr>
        <xdr:cNvPr id="30" name="Picture 20">
          <a:extLst>
            <a:ext uri="{FF2B5EF4-FFF2-40B4-BE49-F238E27FC236}">
              <a16:creationId xmlns:a16="http://schemas.microsoft.com/office/drawing/2014/main" id="{C6411CF3-5174-4554-95FB-D54A43B25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44125" y="104775"/>
          <a:ext cx="1232048" cy="942975"/>
        </a:xfrm>
        <a:prstGeom prst="rect">
          <a:avLst/>
        </a:prstGeom>
      </xdr:spPr>
    </xdr:pic>
    <xdr:clientData/>
  </xdr:twoCellAnchor>
  <xdr:twoCellAnchor editAs="oneCell">
    <xdr:from>
      <xdr:col>8</xdr:col>
      <xdr:colOff>1285875</xdr:colOff>
      <xdr:row>0</xdr:row>
      <xdr:rowOff>114300</xdr:rowOff>
    </xdr:from>
    <xdr:to>
      <xdr:col>10</xdr:col>
      <xdr:colOff>40005</xdr:colOff>
      <xdr:row>0</xdr:row>
      <xdr:rowOff>1103547</xdr:rowOff>
    </xdr:to>
    <xdr:pic>
      <xdr:nvPicPr>
        <xdr:cNvPr id="31" name="Picture 21">
          <a:extLst>
            <a:ext uri="{FF2B5EF4-FFF2-40B4-BE49-F238E27FC236}">
              <a16:creationId xmlns:a16="http://schemas.microsoft.com/office/drawing/2014/main" id="{A9709707-6C02-4791-A400-C22B14BB9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296650" y="114300"/>
          <a:ext cx="1278255" cy="989247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0</xdr:row>
      <xdr:rowOff>257175</xdr:rowOff>
    </xdr:from>
    <xdr:to>
      <xdr:col>3</xdr:col>
      <xdr:colOff>28575</xdr:colOff>
      <xdr:row>0</xdr:row>
      <xdr:rowOff>1113166</xdr:rowOff>
    </xdr:to>
    <xdr:pic>
      <xdr:nvPicPr>
        <xdr:cNvPr id="32" name="Picture 6">
          <a:extLst>
            <a:ext uri="{FF2B5EF4-FFF2-40B4-BE49-F238E27FC236}">
              <a16:creationId xmlns:a16="http://schemas.microsoft.com/office/drawing/2014/main" id="{2860AE6C-E125-4A05-B419-2D748C9ED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95575" y="257175"/>
          <a:ext cx="1200150" cy="855991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0</xdr:row>
      <xdr:rowOff>323850</xdr:rowOff>
    </xdr:from>
    <xdr:to>
      <xdr:col>2</xdr:col>
      <xdr:colOff>18346</xdr:colOff>
      <xdr:row>0</xdr:row>
      <xdr:rowOff>1007269</xdr:rowOff>
    </xdr:to>
    <xdr:pic>
      <xdr:nvPicPr>
        <xdr:cNvPr id="33" name="Picture 1" descr="001">
          <a:extLst>
            <a:ext uri="{FF2B5EF4-FFF2-40B4-BE49-F238E27FC236}">
              <a16:creationId xmlns:a16="http://schemas.microsoft.com/office/drawing/2014/main" id="{EE38EF1B-AD72-4AD7-8985-89ED4A966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6" y="323850"/>
          <a:ext cx="1208970" cy="683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28575</xdr:colOff>
      <xdr:row>0</xdr:row>
      <xdr:rowOff>152400</xdr:rowOff>
    </xdr:from>
    <xdr:to>
      <xdr:col>4</xdr:col>
      <xdr:colOff>78105</xdr:colOff>
      <xdr:row>0</xdr:row>
      <xdr:rowOff>1143000</xdr:rowOff>
    </xdr:to>
    <xdr:pic>
      <xdr:nvPicPr>
        <xdr:cNvPr id="34" name="Picture 2" descr="VC-WM11">
          <a:extLst>
            <a:ext uri="{FF2B5EF4-FFF2-40B4-BE49-F238E27FC236}">
              <a16:creationId xmlns:a16="http://schemas.microsoft.com/office/drawing/2014/main" id="{12FB1885-0760-498E-A7B6-053353E28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52400"/>
          <a:ext cx="128778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0</xdr:row>
      <xdr:rowOff>209550</xdr:rowOff>
    </xdr:from>
    <xdr:to>
      <xdr:col>5</xdr:col>
      <xdr:colOff>29627</xdr:colOff>
      <xdr:row>0</xdr:row>
      <xdr:rowOff>1086116</xdr:rowOff>
    </xdr:to>
    <xdr:pic>
      <xdr:nvPicPr>
        <xdr:cNvPr id="35" name="Picture 4">
          <a:extLst>
            <a:ext uri="{FF2B5EF4-FFF2-40B4-BE49-F238E27FC236}">
              <a16:creationId xmlns:a16="http://schemas.microsoft.com/office/drawing/2014/main" id="{70B8CF19-C88B-4E22-9B74-59FED7B0C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91125" y="209550"/>
          <a:ext cx="1182152" cy="876566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0</xdr:row>
      <xdr:rowOff>133350</xdr:rowOff>
    </xdr:from>
    <xdr:to>
      <xdr:col>6</xdr:col>
      <xdr:colOff>97155</xdr:colOff>
      <xdr:row>0</xdr:row>
      <xdr:rowOff>1112044</xdr:rowOff>
    </xdr:to>
    <xdr:pic>
      <xdr:nvPicPr>
        <xdr:cNvPr id="36" name="Picture 5">
          <a:extLst>
            <a:ext uri="{FF2B5EF4-FFF2-40B4-BE49-F238E27FC236}">
              <a16:creationId xmlns:a16="http://schemas.microsoft.com/office/drawing/2014/main" id="{58420231-2A4F-42F4-A12A-84F22C588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33350"/>
          <a:ext cx="1278255" cy="978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495300</xdr:colOff>
      <xdr:row>0</xdr:row>
      <xdr:rowOff>0</xdr:rowOff>
    </xdr:from>
    <xdr:to>
      <xdr:col>7</xdr:col>
      <xdr:colOff>199728</xdr:colOff>
      <xdr:row>0</xdr:row>
      <xdr:rowOff>731583</xdr:rowOff>
    </xdr:to>
    <xdr:pic>
      <xdr:nvPicPr>
        <xdr:cNvPr id="37" name="Picture 7">
          <a:extLst>
            <a:ext uri="{FF2B5EF4-FFF2-40B4-BE49-F238E27FC236}">
              <a16:creationId xmlns:a16="http://schemas.microsoft.com/office/drawing/2014/main" id="{AE02FFB0-301E-45F6-A22A-3AFA76B47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077200" y="0"/>
          <a:ext cx="942678" cy="73158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314325</xdr:rowOff>
    </xdr:from>
    <xdr:to>
      <xdr:col>7</xdr:col>
      <xdr:colOff>33972</xdr:colOff>
      <xdr:row>1</xdr:row>
      <xdr:rowOff>19050</xdr:rowOff>
    </xdr:to>
    <xdr:pic>
      <xdr:nvPicPr>
        <xdr:cNvPr id="38" name="Picture 8">
          <a:extLst>
            <a:ext uri="{FF2B5EF4-FFF2-40B4-BE49-F238E27FC236}">
              <a16:creationId xmlns:a16="http://schemas.microsoft.com/office/drawing/2014/main" id="{3253DF10-F669-4FE9-AF66-8F71E28C9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314325"/>
          <a:ext cx="1253172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0</xdr:row>
      <xdr:rowOff>114300</xdr:rowOff>
    </xdr:from>
    <xdr:to>
      <xdr:col>8</xdr:col>
      <xdr:colOff>69072</xdr:colOff>
      <xdr:row>0</xdr:row>
      <xdr:rowOff>1077551</xdr:rowOff>
    </xdr:to>
    <xdr:pic>
      <xdr:nvPicPr>
        <xdr:cNvPr id="39" name="Picture 9">
          <a:extLst>
            <a:ext uri="{FF2B5EF4-FFF2-40B4-BE49-F238E27FC236}">
              <a16:creationId xmlns:a16="http://schemas.microsoft.com/office/drawing/2014/main" id="{D56C3EC5-3B1F-424B-93B5-8D5DDC43F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867775" y="114300"/>
          <a:ext cx="1259697" cy="963251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0</xdr:row>
      <xdr:rowOff>104775</xdr:rowOff>
    </xdr:from>
    <xdr:to>
      <xdr:col>9</xdr:col>
      <xdr:colOff>79523</xdr:colOff>
      <xdr:row>0</xdr:row>
      <xdr:rowOff>1047750</xdr:rowOff>
    </xdr:to>
    <xdr:pic>
      <xdr:nvPicPr>
        <xdr:cNvPr id="40" name="Picture 10">
          <a:extLst>
            <a:ext uri="{FF2B5EF4-FFF2-40B4-BE49-F238E27FC236}">
              <a16:creationId xmlns:a16="http://schemas.microsoft.com/office/drawing/2014/main" id="{6672DB3C-5979-42EE-A79C-2BE93ABAF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144125" y="104775"/>
          <a:ext cx="1232048" cy="942975"/>
        </a:xfrm>
        <a:prstGeom prst="rect">
          <a:avLst/>
        </a:prstGeom>
      </xdr:spPr>
    </xdr:pic>
    <xdr:clientData/>
  </xdr:twoCellAnchor>
  <xdr:twoCellAnchor editAs="oneCell">
    <xdr:from>
      <xdr:col>8</xdr:col>
      <xdr:colOff>1171575</xdr:colOff>
      <xdr:row>0</xdr:row>
      <xdr:rowOff>114300</xdr:rowOff>
    </xdr:from>
    <xdr:to>
      <xdr:col>10</xdr:col>
      <xdr:colOff>40005</xdr:colOff>
      <xdr:row>0</xdr:row>
      <xdr:rowOff>1103547</xdr:rowOff>
    </xdr:to>
    <xdr:pic>
      <xdr:nvPicPr>
        <xdr:cNvPr id="41" name="Picture 14">
          <a:extLst>
            <a:ext uri="{FF2B5EF4-FFF2-40B4-BE49-F238E27FC236}">
              <a16:creationId xmlns:a16="http://schemas.microsoft.com/office/drawing/2014/main" id="{EA2C7C50-B03C-4D6D-A876-E1519A6C2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229975" y="114300"/>
          <a:ext cx="1344930" cy="989247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0</xdr:row>
      <xdr:rowOff>257175</xdr:rowOff>
    </xdr:from>
    <xdr:to>
      <xdr:col>3</xdr:col>
      <xdr:colOff>28575</xdr:colOff>
      <xdr:row>0</xdr:row>
      <xdr:rowOff>1113166</xdr:rowOff>
    </xdr:to>
    <xdr:pic>
      <xdr:nvPicPr>
        <xdr:cNvPr id="42" name="Picture 15">
          <a:extLst>
            <a:ext uri="{FF2B5EF4-FFF2-40B4-BE49-F238E27FC236}">
              <a16:creationId xmlns:a16="http://schemas.microsoft.com/office/drawing/2014/main" id="{AAE05FAE-ED62-449D-BF50-B946BDB1B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95575" y="257175"/>
          <a:ext cx="1200150" cy="855991"/>
        </a:xfrm>
        <a:prstGeom prst="rect">
          <a:avLst/>
        </a:prstGeom>
      </xdr:spPr>
    </xdr:pic>
    <xdr:clientData/>
  </xdr:twoCellAnchor>
  <xdr:twoCellAnchor editAs="oneCell">
    <xdr:from>
      <xdr:col>9</xdr:col>
      <xdr:colOff>1165861</xdr:colOff>
      <xdr:row>0</xdr:row>
      <xdr:rowOff>127714</xdr:rowOff>
    </xdr:from>
    <xdr:to>
      <xdr:col>11</xdr:col>
      <xdr:colOff>30480</xdr:colOff>
      <xdr:row>0</xdr:row>
      <xdr:rowOff>1008241</xdr:rowOff>
    </xdr:to>
    <xdr:pic>
      <xdr:nvPicPr>
        <xdr:cNvPr id="43" name="圖片 21">
          <a:extLst>
            <a:ext uri="{FF2B5EF4-FFF2-40B4-BE49-F238E27FC236}">
              <a16:creationId xmlns:a16="http://schemas.microsoft.com/office/drawing/2014/main" id="{DF1AD911-5266-49BC-A27C-C6BF1527C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2462511" y="127714"/>
          <a:ext cx="1341119" cy="880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ylumens.com/en/Products_detail/1075/CL511-4K-Ceiling-Camera" TargetMode="External"/><Relationship Id="rId21" Type="http://schemas.openxmlformats.org/officeDocument/2006/relationships/hyperlink" Target="https://www.mylumens.com/en/Products_detail/14/PC193" TargetMode="External"/><Relationship Id="rId42" Type="http://schemas.openxmlformats.org/officeDocument/2006/relationships/hyperlink" Target="https://www.mylumens.com/en/Accessories_detail/31/VC-WM14" TargetMode="External"/><Relationship Id="rId47" Type="http://schemas.openxmlformats.org/officeDocument/2006/relationships/hyperlink" Target="https://www.mylumens.com/en/Products_detail/1126/VC-A53-Full-HD-PTZ-IP-Camera" TargetMode="External"/><Relationship Id="rId63" Type="http://schemas.openxmlformats.org/officeDocument/2006/relationships/hyperlink" Target="https://www.mylumens.com/en/Products_detail/1125/OIP-N60D-Dante-AV-H-AV-over-IP-and-Dante-AV-H-4K-Decoder" TargetMode="External"/><Relationship Id="rId68" Type="http://schemas.openxmlformats.org/officeDocument/2006/relationships/hyperlink" Target="https://www.mylumens.com/en/Products_detail/1141/VC-TR60A-Dante-AV-H" TargetMode="External"/><Relationship Id="rId16" Type="http://schemas.openxmlformats.org/officeDocument/2006/relationships/hyperlink" Target="https://www.mylumens.com/en/Accessories_detail/25/VC-WM12" TargetMode="External"/><Relationship Id="rId11" Type="http://schemas.openxmlformats.org/officeDocument/2006/relationships/hyperlink" Target="https://www.mylumens.com/en/Products_detail/1060/OIP-D50C" TargetMode="External"/><Relationship Id="rId32" Type="http://schemas.openxmlformats.org/officeDocument/2006/relationships/hyperlink" Target="http://www.mylumens.com/en/Products_detail/1082/VC-TR40-AI-Auto-Tracking-Camera" TargetMode="External"/><Relationship Id="rId37" Type="http://schemas.openxmlformats.org/officeDocument/2006/relationships/hyperlink" Target="https://www.mylumens.com/en/Products_detail/1095/VC-TR40N-AI-Powered-NDI-Auto-Tracking-Camera" TargetMode="External"/><Relationship Id="rId53" Type="http://schemas.openxmlformats.org/officeDocument/2006/relationships/hyperlink" Target="https://www.mylumens.com/en/Products_detail/1115/OIP-N40E-Video-to-IPNDI-HX-HD-Encoder" TargetMode="External"/><Relationship Id="rId58" Type="http://schemas.openxmlformats.org/officeDocument/2006/relationships/hyperlink" Target="https://www.mylumens.com/en/Products_detail/1050/VC-A71PN" TargetMode="External"/><Relationship Id="rId74" Type="http://schemas.openxmlformats.org/officeDocument/2006/relationships/hyperlink" Target="https://www.mylumens.com/en/Products_detail/1142/VC-TR61N-4K-NDI-AI-Auto-Tracking-30x-Zoom-PTZ-Camera" TargetMode="External"/><Relationship Id="rId79" Type="http://schemas.openxmlformats.org/officeDocument/2006/relationships/hyperlink" Target="https://www.mylumens.com/en/?aspxerrorpath=/en/Products_detail/1152/PTH-01-Remote-Head" TargetMode="External"/><Relationship Id="rId5" Type="http://schemas.openxmlformats.org/officeDocument/2006/relationships/hyperlink" Target="https://www.mylumens.com/en/Products_detail/44/VC-B2U" TargetMode="External"/><Relationship Id="rId61" Type="http://schemas.openxmlformats.org/officeDocument/2006/relationships/hyperlink" Target="https://www.mylumens.com/en/Products_detail/1083/VC-A71P-HN_4K_NDI_PTZ_Camera_with_Full_NDI_and_NDHX3" TargetMode="External"/><Relationship Id="rId82" Type="http://schemas.openxmlformats.org/officeDocument/2006/relationships/drawing" Target="../drawings/drawing1.xml"/><Relationship Id="rId19" Type="http://schemas.openxmlformats.org/officeDocument/2006/relationships/hyperlink" Target="https://www.mylumens.com/en/Accessories_detail/13/VC-AC07" TargetMode="External"/><Relationship Id="rId14" Type="http://schemas.openxmlformats.org/officeDocument/2006/relationships/hyperlink" Target="https://www.mylumens.com/en/Accessories_detail/24/VC-WM11" TargetMode="External"/><Relationship Id="rId22" Type="http://schemas.openxmlformats.org/officeDocument/2006/relationships/hyperlink" Target="https://www.mylumens.com/en/Products_detail/41/DC172" TargetMode="External"/><Relationship Id="rId27" Type="http://schemas.openxmlformats.org/officeDocument/2006/relationships/hyperlink" Target="https://www.mylumens.com/en/Accessories_detail/29/CAB-AOCH-XL" TargetMode="External"/><Relationship Id="rId30" Type="http://schemas.openxmlformats.org/officeDocument/2006/relationships/hyperlink" Target="https://www.mylumens.com/en/Products_detail/1079/DC-F20-USB-Document-Camera" TargetMode="External"/><Relationship Id="rId35" Type="http://schemas.openxmlformats.org/officeDocument/2006/relationships/hyperlink" Target="http://www.mylumens.com/en/Products_detail/1094/CamConnect-Pro-AI-Box1" TargetMode="External"/><Relationship Id="rId43" Type="http://schemas.openxmlformats.org/officeDocument/2006/relationships/hyperlink" Target="https://www.mylumens.com/en/Accessories_detail/22/PS-A04" TargetMode="External"/><Relationship Id="rId48" Type="http://schemas.openxmlformats.org/officeDocument/2006/relationships/hyperlink" Target="https://www.mylumens.com/en/Products_detail/1132/VC-R31-HD-IP-PTZ-Camera" TargetMode="External"/><Relationship Id="rId56" Type="http://schemas.openxmlformats.org/officeDocument/2006/relationships/hyperlink" Target="https://www.mylumens.com/en/Products_detail/42/VC-A71P" TargetMode="External"/><Relationship Id="rId64" Type="http://schemas.openxmlformats.org/officeDocument/2006/relationships/hyperlink" Target="https://www.mylumens.com/en/Accessories_detail/36/CAB-RS232-01" TargetMode="External"/><Relationship Id="rId69" Type="http://schemas.openxmlformats.org/officeDocument/2006/relationships/hyperlink" Target="https://www.mylumens.com/en/Products_detail/1141/VC-TR60A-Dante-AV-H" TargetMode="External"/><Relationship Id="rId77" Type="http://schemas.openxmlformats.org/officeDocument/2006/relationships/hyperlink" Target="https://www.mylumens.com/en/?aspxerrorpath=/en/Products_detail/1147/VC-TR41N-AI-Powered-NDI-HX3-Auto-Tracking-Camera" TargetMode="External"/><Relationship Id="rId8" Type="http://schemas.openxmlformats.org/officeDocument/2006/relationships/hyperlink" Target="https://www.mylumens.com/en/Products_detail/1061/OIP-D40E-D40D" TargetMode="External"/><Relationship Id="rId51" Type="http://schemas.openxmlformats.org/officeDocument/2006/relationships/hyperlink" Target="https://www.mylumens.com/en/Products_detail/1110/VC-TR30-AI-Auto-Tracking-Camera" TargetMode="External"/><Relationship Id="rId72" Type="http://schemas.openxmlformats.org/officeDocument/2006/relationships/hyperlink" Target="https://www.mylumens.com/en/Products_detail/1145/VC-TR41-AI-Auto-Tracking-Camera" TargetMode="External"/><Relationship Id="rId80" Type="http://schemas.openxmlformats.org/officeDocument/2006/relationships/hyperlink" Target="https://www.mylumens.com/en/?aspxerrorpath=/en/Products_detail/1152/PTH-01-Remote-Head" TargetMode="External"/><Relationship Id="rId3" Type="http://schemas.openxmlformats.org/officeDocument/2006/relationships/hyperlink" Target="http://www.mylumens.com/" TargetMode="External"/><Relationship Id="rId12" Type="http://schemas.openxmlformats.org/officeDocument/2006/relationships/hyperlink" Target="https://www.mylumens.com/en/Accessories_detail/2/VC-AC03" TargetMode="External"/><Relationship Id="rId17" Type="http://schemas.openxmlformats.org/officeDocument/2006/relationships/hyperlink" Target="https://www.mylumens.com/en/Products_detail/46/LC-RC01-Remote-Control-Panel" TargetMode="External"/><Relationship Id="rId25" Type="http://schemas.openxmlformats.org/officeDocument/2006/relationships/hyperlink" Target="https://www.mylumens.com/en/Accessories_detail/30/VC-WM15" TargetMode="External"/><Relationship Id="rId33" Type="http://schemas.openxmlformats.org/officeDocument/2006/relationships/hyperlink" Target="https://www.mylumens.com/en/Products_detail/1086/LC100N-NDIHX-Media-Processor" TargetMode="External"/><Relationship Id="rId38" Type="http://schemas.openxmlformats.org/officeDocument/2006/relationships/hyperlink" Target="https://www.mylumens.com/en/Products_detail/1095/VC-TR40N-AI-Powered-NDI-Auto-Tracking-Camera" TargetMode="External"/><Relationship Id="rId46" Type="http://schemas.openxmlformats.org/officeDocument/2006/relationships/hyperlink" Target="https://www.mylumens.com/en/Products_detail/1126/VC-A53-Full-HD-PTZ-IP-Camera" TargetMode="External"/><Relationship Id="rId59" Type="http://schemas.openxmlformats.org/officeDocument/2006/relationships/hyperlink" Target="https://www.mylumens.com/en/Products_detail/1084/VC-A71SN-4K-NDIHX3-PTZ-Camera" TargetMode="External"/><Relationship Id="rId67" Type="http://schemas.openxmlformats.org/officeDocument/2006/relationships/hyperlink" Target="https://www.mylumens.com/en/Products_detail/1139/LC300S-CaptureVision-System" TargetMode="External"/><Relationship Id="rId20" Type="http://schemas.openxmlformats.org/officeDocument/2006/relationships/hyperlink" Target="https://www.mylumens.com/en/Products_detail/13/DC193" TargetMode="External"/><Relationship Id="rId41" Type="http://schemas.openxmlformats.org/officeDocument/2006/relationships/hyperlink" Target="https://www.mylumens.com/en/Accessories_detail/31/VC-WM14" TargetMode="External"/><Relationship Id="rId54" Type="http://schemas.openxmlformats.org/officeDocument/2006/relationships/hyperlink" Target="https://www.mylumens.com/en/Products_detail/1118/OIP-N60D-AV-over-IP-and-NDI-HX-4K-Decoder" TargetMode="External"/><Relationship Id="rId62" Type="http://schemas.openxmlformats.org/officeDocument/2006/relationships/hyperlink" Target="https://www.mylumens.com/en/Products_detail/1083/VC-A71P-HN_4K_NDI_PTZ_Camera_with_Full_NDI_and_NDHX3" TargetMode="External"/><Relationship Id="rId70" Type="http://schemas.openxmlformats.org/officeDocument/2006/relationships/hyperlink" Target="https://www.mylumens.com/en/Products_detail/1140/BC-602-30x-Zoom-1080p-IP-Box-Camera" TargetMode="External"/><Relationship Id="rId75" Type="http://schemas.openxmlformats.org/officeDocument/2006/relationships/hyperlink" Target="https://www.mylumens.com/en/Products_detail/1128/VC-TR60A-4K-Dual-Lens-Speaker-Tracking-Camera" TargetMode="External"/><Relationship Id="rId1" Type="http://schemas.openxmlformats.org/officeDocument/2006/relationships/hyperlink" Target="https://mylumens.my.salesforce-sites.com/web_project_registration" TargetMode="External"/><Relationship Id="rId6" Type="http://schemas.openxmlformats.org/officeDocument/2006/relationships/hyperlink" Target="https://www.mylumens.com/en/Products_detail/39/LC200" TargetMode="External"/><Relationship Id="rId15" Type="http://schemas.openxmlformats.org/officeDocument/2006/relationships/hyperlink" Target="https://www.mylumens.com/en/Accessories_detail/25/VC-WM12" TargetMode="External"/><Relationship Id="rId23" Type="http://schemas.openxmlformats.org/officeDocument/2006/relationships/hyperlink" Target="http://www.mylumens.com/en/Products_detail/1063/DC136-4K-Document-Camera" TargetMode="External"/><Relationship Id="rId28" Type="http://schemas.openxmlformats.org/officeDocument/2006/relationships/hyperlink" Target="https://www.mylumens.com/en/Accessories_detail/28/OIP-AC01" TargetMode="External"/><Relationship Id="rId36" Type="http://schemas.openxmlformats.org/officeDocument/2006/relationships/hyperlink" Target="https://www.mylumens.com/en/Accessories_detail/27/CAB-AOCU-ML" TargetMode="External"/><Relationship Id="rId49" Type="http://schemas.openxmlformats.org/officeDocument/2006/relationships/hyperlink" Target="https://www.mylumens.com/en/Products_detail/1132/VC-R31-HD-IP-PTZ-Camera" TargetMode="External"/><Relationship Id="rId57" Type="http://schemas.openxmlformats.org/officeDocument/2006/relationships/hyperlink" Target="https://www.mylumens.com/en/Products_detail/42/VC-A71P" TargetMode="External"/><Relationship Id="rId10" Type="http://schemas.openxmlformats.org/officeDocument/2006/relationships/hyperlink" Target="https://www.mylumens.com/en/Products_detail/1059/OIP-D50E-D50D" TargetMode="External"/><Relationship Id="rId31" Type="http://schemas.openxmlformats.org/officeDocument/2006/relationships/hyperlink" Target="http://www.mylumens.com/en/Products_detail/1082/VC-TR40-AI-Auto-Tracking-Camera" TargetMode="External"/><Relationship Id="rId44" Type="http://schemas.openxmlformats.org/officeDocument/2006/relationships/hyperlink" Target="https://www.mylumens.com/en/Accessories_detail/19/DC-A16" TargetMode="External"/><Relationship Id="rId52" Type="http://schemas.openxmlformats.org/officeDocument/2006/relationships/hyperlink" Target="https://www.mylumens.com/en/Products_detail/1124/LC300-CaptureVision-System" TargetMode="External"/><Relationship Id="rId60" Type="http://schemas.openxmlformats.org/officeDocument/2006/relationships/hyperlink" Target="https://www.mylumens.com/en/Products_detail/1084/VC-A71SN-4K-NDIHX3-PTZ-Camera" TargetMode="External"/><Relationship Id="rId65" Type="http://schemas.openxmlformats.org/officeDocument/2006/relationships/hyperlink" Target="https://www.mylumens.com/en/Products_detail/1135/VC-TR61-4K-AI-Auto-Tracking-30x-Zoom-PTZ-Camera" TargetMode="External"/><Relationship Id="rId73" Type="http://schemas.openxmlformats.org/officeDocument/2006/relationships/hyperlink" Target="https://www.mylumens.com/en/Products_detail/1142/VC-TR61N-4K-NDI-AI-Auto-Tracking-30x-Zoom-PTZ-Camera" TargetMode="External"/><Relationship Id="rId78" Type="http://schemas.openxmlformats.org/officeDocument/2006/relationships/hyperlink" Target="https://www.mylumens.com/en/?aspxerrorpath=/en/Products_detail/1147/VC-TR41N-AI-Powered-NDI-HX3-Auto-Tracking-Camera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s://www.mylumens.com/en/Products_detail/1055/VC-BC301P" TargetMode="External"/><Relationship Id="rId9" Type="http://schemas.openxmlformats.org/officeDocument/2006/relationships/hyperlink" Target="https://www.mylumens.com/en/Products_detail/1059/OIP-D50E-D50D" TargetMode="External"/><Relationship Id="rId13" Type="http://schemas.openxmlformats.org/officeDocument/2006/relationships/hyperlink" Target="https://www.mylumens.com/en/Accessories_detail/2/VC-AC03" TargetMode="External"/><Relationship Id="rId18" Type="http://schemas.openxmlformats.org/officeDocument/2006/relationships/hyperlink" Target="https://www.mylumens.com/en/Accessories_detail/10/VC-AC06" TargetMode="External"/><Relationship Id="rId39" Type="http://schemas.openxmlformats.org/officeDocument/2006/relationships/hyperlink" Target="https://www.mylumens.com/en/Products_detail/1117/VS-KB21-IP-Camera-Controller" TargetMode="External"/><Relationship Id="rId34" Type="http://schemas.openxmlformats.org/officeDocument/2006/relationships/hyperlink" Target="https://www.mylumens.com/en/Accessories_detail/17/CL-A01" TargetMode="External"/><Relationship Id="rId50" Type="http://schemas.openxmlformats.org/officeDocument/2006/relationships/hyperlink" Target="https://www.mylumens.com/en/Products_detail/1110/VC-TR30-AI-Auto-Tracking-Camera" TargetMode="External"/><Relationship Id="rId55" Type="http://schemas.openxmlformats.org/officeDocument/2006/relationships/hyperlink" Target="https://www.mylumens.com/en/Accessories_detail/26/VC-IR01" TargetMode="External"/><Relationship Id="rId76" Type="http://schemas.openxmlformats.org/officeDocument/2006/relationships/hyperlink" Target="https://www.mylumens.com/en/Products_detail/1128/VC-TR60A-4K-Dual-Lens-Speaker-Tracking-Camera" TargetMode="External"/><Relationship Id="rId7" Type="http://schemas.openxmlformats.org/officeDocument/2006/relationships/hyperlink" Target="https://www.mylumens.com/en/Products_detail/1061/OIP-D40E-D40D" TargetMode="External"/><Relationship Id="rId71" Type="http://schemas.openxmlformats.org/officeDocument/2006/relationships/hyperlink" Target="https://www.mylumens.com/en/Products_detail/1145/VC-TR41-AI-Auto-Tracking-Camera" TargetMode="External"/><Relationship Id="rId2" Type="http://schemas.openxmlformats.org/officeDocument/2006/relationships/hyperlink" Target="mailto:Andrew.Mulazzi@LumensUS.com" TargetMode="External"/><Relationship Id="rId29" Type="http://schemas.openxmlformats.org/officeDocument/2006/relationships/hyperlink" Target="https://www.mylumens.com/en/Products_detail/1080/LC100-Media-Processor" TargetMode="External"/><Relationship Id="rId24" Type="http://schemas.openxmlformats.org/officeDocument/2006/relationships/hyperlink" Target="https://www.mylumens.com/en/Products_detail/1070/PS753-4K-Desktop-Document-Camera" TargetMode="External"/><Relationship Id="rId40" Type="http://schemas.openxmlformats.org/officeDocument/2006/relationships/hyperlink" Target="https://www.mylumens.com/en/Products_detail/1123/VS-KB21N-IP-Camera-Controller-with-NDI" TargetMode="External"/><Relationship Id="rId45" Type="http://schemas.openxmlformats.org/officeDocument/2006/relationships/hyperlink" Target="https://www.mylumens.com/en/Products_detail/1078/DC132U-Document-Camera" TargetMode="External"/><Relationship Id="rId66" Type="http://schemas.openxmlformats.org/officeDocument/2006/relationships/hyperlink" Target="https://www.mylumens.com/en/Products_detail/1135/VC-TR61-4K-AI-Auto-Tracking-30x-Zoom-PTZ-Camer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ylumens.com/en/Accessories_detail/31/VC-WM14" TargetMode="External"/><Relationship Id="rId3" Type="http://schemas.openxmlformats.org/officeDocument/2006/relationships/hyperlink" Target="https://www.mylumens.com/en/Accessories_detail/2/VC-AC03" TargetMode="External"/><Relationship Id="rId7" Type="http://schemas.openxmlformats.org/officeDocument/2006/relationships/hyperlink" Target="https://www.mylumens.com/en/Accessories_detail/30/VC-WM15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www.mylumens.com/en/Accessories_detail/27/CAB-AOCU-ML" TargetMode="External"/><Relationship Id="rId1" Type="http://schemas.openxmlformats.org/officeDocument/2006/relationships/hyperlink" Target="https://www.mylumens.com/en/Accessories_detail/29/CAB-AOCH-XL" TargetMode="External"/><Relationship Id="rId6" Type="http://schemas.openxmlformats.org/officeDocument/2006/relationships/hyperlink" Target="https://www.mylumens.com/en/Accessories_detail/32/VC-WM13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mylumens.com/en/Accessories_detail/25/VC-WM12" TargetMode="External"/><Relationship Id="rId10" Type="http://schemas.openxmlformats.org/officeDocument/2006/relationships/hyperlink" Target="https://www.mylumens.com/en/Accessories_detail/36/CAB-RS232-01" TargetMode="External"/><Relationship Id="rId4" Type="http://schemas.openxmlformats.org/officeDocument/2006/relationships/hyperlink" Target="https://www.mylumens.com/en/Accessories_detail/24/VC-WM11" TargetMode="External"/><Relationship Id="rId9" Type="http://schemas.openxmlformats.org/officeDocument/2006/relationships/hyperlink" Target="https://www.mylumens.com/en/Accessories_detail/17/CL-A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0"/>
  <sheetViews>
    <sheetView showGridLines="0" tabSelected="1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A12" sqref="A12"/>
    </sheetView>
  </sheetViews>
  <sheetFormatPr defaultColWidth="8.77734375" defaultRowHeight="15"/>
  <cols>
    <col min="1" max="1" width="36.6640625" style="1" bestFit="1" customWidth="1"/>
    <col min="2" max="2" width="30.6640625" style="2" bestFit="1" customWidth="1"/>
    <col min="3" max="3" width="94.88671875" style="22" customWidth="1"/>
    <col min="4" max="4" width="18.44140625" style="118" customWidth="1"/>
    <col min="5" max="5" width="20.88671875" style="23" bestFit="1" customWidth="1"/>
    <col min="6" max="6" width="18.5546875" style="23" customWidth="1"/>
    <col min="7" max="7" width="12.44140625" style="23" bestFit="1" customWidth="1"/>
    <col min="8" max="8" width="14.21875" style="23" bestFit="1" customWidth="1"/>
    <col min="9" max="9" width="16.21875" style="23" customWidth="1"/>
    <col min="10" max="10" width="14.88671875" style="24" bestFit="1" customWidth="1"/>
    <col min="11" max="11" width="8.88671875" style="24" customWidth="1"/>
    <col min="12" max="12" width="9.77734375" style="24" customWidth="1"/>
    <col min="13" max="13" width="9.21875" style="24" bestFit="1" customWidth="1"/>
    <col min="14" max="14" width="18.21875" style="24" bestFit="1" customWidth="1"/>
    <col min="15" max="16384" width="8.77734375" style="14"/>
  </cols>
  <sheetData>
    <row r="1" spans="1:14" ht="15.6">
      <c r="B1" s="69"/>
      <c r="C1" s="70"/>
      <c r="D1" s="105"/>
      <c r="F1" s="32"/>
      <c r="G1" s="32"/>
    </row>
    <row r="2" spans="1:14" customFormat="1" ht="15.6">
      <c r="A2" s="25"/>
      <c r="B2" s="2"/>
      <c r="C2" s="83" t="s">
        <v>330</v>
      </c>
      <c r="D2" s="106" t="s">
        <v>98</v>
      </c>
      <c r="E2" s="74"/>
      <c r="F2" s="71"/>
      <c r="G2" s="32"/>
      <c r="H2" s="26"/>
      <c r="I2" s="26"/>
      <c r="J2" s="24"/>
      <c r="K2" s="24"/>
      <c r="L2" s="24"/>
      <c r="M2" s="24"/>
      <c r="N2" s="24"/>
    </row>
    <row r="3" spans="1:14" customFormat="1" ht="15.6">
      <c r="A3" s="1"/>
      <c r="B3" s="2"/>
      <c r="C3" s="72" t="s">
        <v>83</v>
      </c>
      <c r="D3" s="107" t="s">
        <v>86</v>
      </c>
      <c r="E3" s="26"/>
      <c r="F3" s="75"/>
      <c r="G3" s="32"/>
      <c r="H3" s="26"/>
      <c r="I3" s="26"/>
      <c r="J3" s="24"/>
      <c r="K3" s="24"/>
      <c r="L3" s="24"/>
      <c r="M3" s="24"/>
      <c r="N3" s="24"/>
    </row>
    <row r="4" spans="1:14" customFormat="1" ht="15.6">
      <c r="A4" s="1"/>
      <c r="B4" s="2"/>
      <c r="C4" s="73" t="s">
        <v>88</v>
      </c>
      <c r="D4" s="108" t="s">
        <v>356</v>
      </c>
      <c r="E4" s="26"/>
      <c r="F4" s="75"/>
      <c r="G4" s="33"/>
      <c r="H4" s="31"/>
      <c r="I4" s="26"/>
      <c r="J4" s="24"/>
      <c r="K4" s="24"/>
      <c r="L4" s="24"/>
      <c r="M4" s="24"/>
      <c r="N4" s="24"/>
    </row>
    <row r="5" spans="1:14" customFormat="1" ht="15.6">
      <c r="A5" s="1"/>
      <c r="B5" s="2"/>
      <c r="C5" s="85" t="s">
        <v>89</v>
      </c>
      <c r="D5" s="108" t="s">
        <v>357</v>
      </c>
      <c r="E5" s="26"/>
      <c r="F5" s="75"/>
      <c r="G5" s="33"/>
      <c r="H5" s="31"/>
      <c r="I5" s="26"/>
      <c r="J5" s="24"/>
      <c r="K5" s="24"/>
      <c r="L5" s="24"/>
      <c r="M5" s="24"/>
      <c r="N5" s="24"/>
    </row>
    <row r="6" spans="1:14" customFormat="1" ht="15.6">
      <c r="A6" s="1"/>
      <c r="B6" s="2"/>
      <c r="C6" s="68"/>
      <c r="D6" s="108" t="s">
        <v>358</v>
      </c>
      <c r="E6" s="26"/>
      <c r="F6" s="75"/>
      <c r="G6" s="33"/>
      <c r="H6" s="31"/>
      <c r="I6" s="26"/>
      <c r="J6" s="24"/>
      <c r="K6" s="24"/>
      <c r="L6" s="24"/>
      <c r="M6" s="24"/>
      <c r="N6" s="24"/>
    </row>
    <row r="7" spans="1:14" customFormat="1" ht="15" customHeight="1">
      <c r="A7" s="28"/>
      <c r="B7" s="29"/>
      <c r="C7" s="84"/>
      <c r="D7" s="108" t="s">
        <v>99</v>
      </c>
      <c r="E7" s="26"/>
      <c r="F7" s="76"/>
      <c r="G7" s="32"/>
      <c r="H7" s="26"/>
      <c r="I7" s="26"/>
      <c r="J7" s="24"/>
      <c r="K7" s="24"/>
      <c r="L7" s="24"/>
      <c r="M7" s="24"/>
      <c r="N7" s="24"/>
    </row>
    <row r="8" spans="1:14" customFormat="1" ht="15" customHeight="1">
      <c r="A8" s="1"/>
      <c r="B8" s="2"/>
      <c r="C8" s="70"/>
      <c r="D8" s="109" t="s">
        <v>92</v>
      </c>
      <c r="E8" s="26"/>
      <c r="F8" s="76"/>
      <c r="G8" s="32"/>
      <c r="H8" s="26"/>
      <c r="I8" s="26"/>
      <c r="J8" s="24"/>
      <c r="K8" s="24"/>
      <c r="L8" s="24"/>
      <c r="M8" s="24"/>
      <c r="N8" s="24"/>
    </row>
    <row r="9" spans="1:14" customFormat="1" ht="15" customHeight="1">
      <c r="A9" s="1"/>
      <c r="B9" s="2"/>
      <c r="C9" s="70"/>
      <c r="D9" s="110" t="s">
        <v>329</v>
      </c>
      <c r="E9" s="77"/>
      <c r="F9" s="78"/>
      <c r="G9" s="32"/>
      <c r="H9" s="26"/>
      <c r="I9" s="26"/>
      <c r="J9" s="24"/>
      <c r="K9" s="24"/>
      <c r="L9" s="24"/>
      <c r="M9" s="24"/>
      <c r="N9" s="24"/>
    </row>
    <row r="10" spans="1:14" customFormat="1" ht="15" customHeight="1">
      <c r="A10" s="1"/>
      <c r="B10" s="2"/>
      <c r="C10" s="70"/>
      <c r="D10" s="109"/>
      <c r="E10" s="26"/>
      <c r="F10" s="32"/>
      <c r="G10" s="32"/>
      <c r="H10" s="26"/>
      <c r="I10" s="26"/>
      <c r="J10" s="24"/>
      <c r="K10" s="24"/>
      <c r="L10" s="24"/>
      <c r="M10" s="24"/>
      <c r="N10" s="24"/>
    </row>
    <row r="11" spans="1:14" s="67" customFormat="1" ht="15" customHeight="1">
      <c r="A11" s="30" t="s">
        <v>84</v>
      </c>
      <c r="B11" s="27"/>
      <c r="C11" s="64" t="s">
        <v>85</v>
      </c>
      <c r="D11" s="111" t="s">
        <v>87</v>
      </c>
      <c r="E11" s="65"/>
      <c r="F11" s="65"/>
      <c r="G11" s="65"/>
      <c r="H11" s="65"/>
      <c r="I11" s="65"/>
      <c r="J11" s="66"/>
      <c r="K11" s="66"/>
      <c r="L11" s="66"/>
      <c r="M11" s="66"/>
      <c r="N11" s="66"/>
    </row>
    <row r="12" spans="1:14" s="19" customFormat="1" ht="31.2">
      <c r="A12" s="15" t="s">
        <v>0</v>
      </c>
      <c r="B12" s="15" t="s">
        <v>1</v>
      </c>
      <c r="C12" s="15" t="s">
        <v>2</v>
      </c>
      <c r="D12" s="112" t="s">
        <v>3</v>
      </c>
      <c r="E12" s="16" t="s">
        <v>97</v>
      </c>
      <c r="F12" s="17" t="s">
        <v>62</v>
      </c>
      <c r="G12" s="17" t="s">
        <v>68</v>
      </c>
      <c r="H12" s="17" t="s">
        <v>67</v>
      </c>
      <c r="I12" s="18" t="s">
        <v>90</v>
      </c>
      <c r="J12" s="18" t="s">
        <v>63</v>
      </c>
      <c r="K12" s="18" t="s">
        <v>64</v>
      </c>
      <c r="L12" s="18" t="s">
        <v>65</v>
      </c>
      <c r="M12" s="18" t="s">
        <v>66</v>
      </c>
      <c r="N12" s="18" t="s">
        <v>354</v>
      </c>
    </row>
    <row r="13" spans="1:14">
      <c r="A13" s="37" t="s">
        <v>257</v>
      </c>
      <c r="B13" s="38" t="s">
        <v>122</v>
      </c>
      <c r="C13" s="39" t="s">
        <v>129</v>
      </c>
      <c r="D13" s="113">
        <v>3560</v>
      </c>
      <c r="E13" s="95">
        <v>25</v>
      </c>
      <c r="F13" s="38" t="s">
        <v>102</v>
      </c>
      <c r="G13" s="53" t="s">
        <v>214</v>
      </c>
      <c r="H13" s="53" t="s">
        <v>214</v>
      </c>
      <c r="I13" s="80">
        <v>8525893000</v>
      </c>
      <c r="J13" s="57">
        <v>9.3000000000000007</v>
      </c>
      <c r="K13" s="57">
        <v>10.7</v>
      </c>
      <c r="L13" s="57">
        <v>10.7</v>
      </c>
      <c r="M13" s="57">
        <v>12.7</v>
      </c>
      <c r="N13" s="57">
        <v>4</v>
      </c>
    </row>
    <row r="14" spans="1:14">
      <c r="A14" s="40" t="s">
        <v>258</v>
      </c>
      <c r="B14" s="35" t="s">
        <v>122</v>
      </c>
      <c r="C14" s="36" t="s">
        <v>130</v>
      </c>
      <c r="D14" s="114">
        <v>3560</v>
      </c>
      <c r="E14" s="94">
        <v>25</v>
      </c>
      <c r="F14" s="35" t="s">
        <v>102</v>
      </c>
      <c r="G14" s="52" t="s">
        <v>214</v>
      </c>
      <c r="H14" s="52" t="s">
        <v>214</v>
      </c>
      <c r="I14" s="79">
        <v>8525893000</v>
      </c>
      <c r="J14" s="58">
        <v>9.3000000000000007</v>
      </c>
      <c r="K14" s="58">
        <v>10.7</v>
      </c>
      <c r="L14" s="58">
        <v>10.7</v>
      </c>
      <c r="M14" s="58">
        <v>12.7</v>
      </c>
      <c r="N14" s="58">
        <v>4</v>
      </c>
    </row>
    <row r="15" spans="1:14">
      <c r="A15" s="37" t="s">
        <v>255</v>
      </c>
      <c r="B15" s="38" t="s">
        <v>122</v>
      </c>
      <c r="C15" s="39" t="s">
        <v>348</v>
      </c>
      <c r="D15" s="113">
        <v>3235</v>
      </c>
      <c r="E15" s="95">
        <v>25</v>
      </c>
      <c r="F15" s="38" t="s">
        <v>102</v>
      </c>
      <c r="G15" s="53" t="s">
        <v>214</v>
      </c>
      <c r="H15" s="53" t="s">
        <v>214</v>
      </c>
      <c r="I15" s="80">
        <v>8525893000</v>
      </c>
      <c r="J15" s="57">
        <v>9.3000000000000007</v>
      </c>
      <c r="K15" s="57">
        <v>10.7</v>
      </c>
      <c r="L15" s="57">
        <v>10.7</v>
      </c>
      <c r="M15" s="57">
        <v>12.7</v>
      </c>
      <c r="N15" s="57">
        <v>4</v>
      </c>
    </row>
    <row r="16" spans="1:14">
      <c r="A16" s="40" t="s">
        <v>256</v>
      </c>
      <c r="B16" s="35" t="s">
        <v>122</v>
      </c>
      <c r="C16" s="36" t="s">
        <v>349</v>
      </c>
      <c r="D16" s="114">
        <v>3235</v>
      </c>
      <c r="E16" s="94">
        <v>25</v>
      </c>
      <c r="F16" s="35" t="s">
        <v>102</v>
      </c>
      <c r="G16" s="52" t="s">
        <v>214</v>
      </c>
      <c r="H16" s="52" t="s">
        <v>214</v>
      </c>
      <c r="I16" s="79">
        <v>8525893000</v>
      </c>
      <c r="J16" s="58">
        <v>9.3000000000000007</v>
      </c>
      <c r="K16" s="58">
        <v>10.7</v>
      </c>
      <c r="L16" s="58">
        <v>10.7</v>
      </c>
      <c r="M16" s="58">
        <v>12.7</v>
      </c>
      <c r="N16" s="58">
        <v>4</v>
      </c>
    </row>
    <row r="17" spans="1:14">
      <c r="A17" s="37" t="s">
        <v>247</v>
      </c>
      <c r="B17" s="38" t="s">
        <v>122</v>
      </c>
      <c r="C17" s="39" t="s">
        <v>248</v>
      </c>
      <c r="D17" s="113">
        <v>2860</v>
      </c>
      <c r="E17" s="95">
        <v>25</v>
      </c>
      <c r="F17" s="38" t="s">
        <v>102</v>
      </c>
      <c r="G17" s="38" t="s">
        <v>214</v>
      </c>
      <c r="H17" s="53" t="s">
        <v>214</v>
      </c>
      <c r="I17" s="80">
        <v>8525893000</v>
      </c>
      <c r="J17" s="57" t="s">
        <v>220</v>
      </c>
      <c r="K17" s="57">
        <v>11</v>
      </c>
      <c r="L17" s="57">
        <v>9</v>
      </c>
      <c r="M17" s="57">
        <v>10</v>
      </c>
      <c r="N17" s="57">
        <v>4</v>
      </c>
    </row>
    <row r="18" spans="1:14">
      <c r="A18" s="40" t="s">
        <v>249</v>
      </c>
      <c r="B18" s="35" t="s">
        <v>122</v>
      </c>
      <c r="C18" s="36" t="s">
        <v>250</v>
      </c>
      <c r="D18" s="114">
        <v>2860</v>
      </c>
      <c r="E18" s="94">
        <v>25</v>
      </c>
      <c r="F18" s="35" t="s">
        <v>102</v>
      </c>
      <c r="G18" s="35" t="s">
        <v>214</v>
      </c>
      <c r="H18" s="52" t="s">
        <v>214</v>
      </c>
      <c r="I18" s="79">
        <v>8525893000</v>
      </c>
      <c r="J18" s="58" t="s">
        <v>220</v>
      </c>
      <c r="K18" s="58">
        <v>11</v>
      </c>
      <c r="L18" s="58">
        <v>9</v>
      </c>
      <c r="M18" s="58">
        <v>10</v>
      </c>
      <c r="N18" s="58">
        <v>4</v>
      </c>
    </row>
    <row r="19" spans="1:14">
      <c r="A19" s="37" t="s">
        <v>251</v>
      </c>
      <c r="B19" s="38" t="s">
        <v>122</v>
      </c>
      <c r="C19" s="39" t="s">
        <v>252</v>
      </c>
      <c r="D19" s="113">
        <v>2860</v>
      </c>
      <c r="E19" s="95">
        <v>25</v>
      </c>
      <c r="F19" s="38" t="s">
        <v>102</v>
      </c>
      <c r="G19" s="38" t="s">
        <v>214</v>
      </c>
      <c r="H19" s="53" t="s">
        <v>214</v>
      </c>
      <c r="I19" s="80">
        <v>8525893000</v>
      </c>
      <c r="J19" s="57" t="s">
        <v>220</v>
      </c>
      <c r="K19" s="57">
        <v>11</v>
      </c>
      <c r="L19" s="57">
        <v>9</v>
      </c>
      <c r="M19" s="57">
        <v>10</v>
      </c>
      <c r="N19" s="57">
        <v>4</v>
      </c>
    </row>
    <row r="20" spans="1:14">
      <c r="A20" s="40" t="s">
        <v>253</v>
      </c>
      <c r="B20" s="35" t="s">
        <v>122</v>
      </c>
      <c r="C20" s="36" t="s">
        <v>254</v>
      </c>
      <c r="D20" s="114">
        <v>2860</v>
      </c>
      <c r="E20" s="94">
        <v>25</v>
      </c>
      <c r="F20" s="35" t="s">
        <v>102</v>
      </c>
      <c r="G20" s="35" t="s">
        <v>214</v>
      </c>
      <c r="H20" s="52" t="s">
        <v>214</v>
      </c>
      <c r="I20" s="79">
        <v>8525893000</v>
      </c>
      <c r="J20" s="58" t="s">
        <v>220</v>
      </c>
      <c r="K20" s="58">
        <v>11</v>
      </c>
      <c r="L20" s="58">
        <v>9</v>
      </c>
      <c r="M20" s="58">
        <v>10</v>
      </c>
      <c r="N20" s="58">
        <v>4</v>
      </c>
    </row>
    <row r="21" spans="1:14">
      <c r="A21" s="37" t="s">
        <v>331</v>
      </c>
      <c r="B21" s="38" t="s">
        <v>122</v>
      </c>
      <c r="C21" s="39" t="s">
        <v>332</v>
      </c>
      <c r="D21" s="113">
        <v>2390</v>
      </c>
      <c r="E21" s="95">
        <v>25</v>
      </c>
      <c r="F21" s="38" t="s">
        <v>102</v>
      </c>
      <c r="G21" s="53" t="s">
        <v>214</v>
      </c>
      <c r="H21" s="53" t="s">
        <v>214</v>
      </c>
      <c r="I21" s="80">
        <v>8525893000</v>
      </c>
      <c r="J21" s="57">
        <v>7</v>
      </c>
      <c r="K21" s="57">
        <v>11</v>
      </c>
      <c r="L21" s="57">
        <v>9</v>
      </c>
      <c r="M21" s="57">
        <v>10</v>
      </c>
      <c r="N21" s="57">
        <v>4</v>
      </c>
    </row>
    <row r="22" spans="1:14">
      <c r="A22" s="40" t="s">
        <v>333</v>
      </c>
      <c r="B22" s="35" t="s">
        <v>122</v>
      </c>
      <c r="C22" s="36" t="s">
        <v>128</v>
      </c>
      <c r="D22" s="114">
        <v>2390</v>
      </c>
      <c r="E22" s="94">
        <v>25</v>
      </c>
      <c r="F22" s="35" t="s">
        <v>102</v>
      </c>
      <c r="G22" s="52" t="s">
        <v>214</v>
      </c>
      <c r="H22" s="52" t="s">
        <v>214</v>
      </c>
      <c r="I22" s="79">
        <v>8525893000</v>
      </c>
      <c r="J22" s="58">
        <v>7</v>
      </c>
      <c r="K22" s="58">
        <v>11</v>
      </c>
      <c r="L22" s="58">
        <v>9</v>
      </c>
      <c r="M22" s="58">
        <v>10</v>
      </c>
      <c r="N22" s="58">
        <v>4</v>
      </c>
    </row>
    <row r="23" spans="1:14">
      <c r="A23" s="37" t="s">
        <v>242</v>
      </c>
      <c r="B23" s="38" t="s">
        <v>122</v>
      </c>
      <c r="C23" s="39" t="s">
        <v>243</v>
      </c>
      <c r="D23" s="113">
        <v>2170</v>
      </c>
      <c r="E23" s="95">
        <v>25</v>
      </c>
      <c r="F23" s="38" t="s">
        <v>102</v>
      </c>
      <c r="G23" s="53" t="s">
        <v>214</v>
      </c>
      <c r="H23" s="53" t="s">
        <v>282</v>
      </c>
      <c r="I23" s="80">
        <v>8525893000</v>
      </c>
      <c r="J23" s="57">
        <v>7</v>
      </c>
      <c r="K23" s="57">
        <v>11</v>
      </c>
      <c r="L23" s="57">
        <v>9</v>
      </c>
      <c r="M23" s="57">
        <v>10</v>
      </c>
      <c r="N23" s="57">
        <v>4</v>
      </c>
    </row>
    <row r="24" spans="1:14">
      <c r="A24" s="40" t="s">
        <v>244</v>
      </c>
      <c r="B24" s="35" t="s">
        <v>122</v>
      </c>
      <c r="C24" s="36" t="s">
        <v>128</v>
      </c>
      <c r="D24" s="114">
        <v>2170</v>
      </c>
      <c r="E24" s="94">
        <v>25</v>
      </c>
      <c r="F24" s="35" t="s">
        <v>102</v>
      </c>
      <c r="G24" s="52" t="s">
        <v>214</v>
      </c>
      <c r="H24" s="52" t="s">
        <v>282</v>
      </c>
      <c r="I24" s="79">
        <v>8525893000</v>
      </c>
      <c r="J24" s="58">
        <v>7</v>
      </c>
      <c r="K24" s="58">
        <v>11</v>
      </c>
      <c r="L24" s="58">
        <v>9</v>
      </c>
      <c r="M24" s="58">
        <v>10</v>
      </c>
      <c r="N24" s="58">
        <v>4</v>
      </c>
    </row>
    <row r="25" spans="1:14">
      <c r="A25" s="37" t="s">
        <v>245</v>
      </c>
      <c r="B25" s="38" t="s">
        <v>122</v>
      </c>
      <c r="C25" s="39" t="s">
        <v>125</v>
      </c>
      <c r="D25" s="113">
        <v>2155</v>
      </c>
      <c r="E25" s="95">
        <v>25</v>
      </c>
      <c r="F25" s="38" t="s">
        <v>102</v>
      </c>
      <c r="G25" s="53" t="s">
        <v>214</v>
      </c>
      <c r="H25" s="53" t="s">
        <v>214</v>
      </c>
      <c r="I25" s="80">
        <v>8525893000</v>
      </c>
      <c r="J25" s="57">
        <v>7</v>
      </c>
      <c r="K25" s="57">
        <v>11</v>
      </c>
      <c r="L25" s="57">
        <v>9</v>
      </c>
      <c r="M25" s="57">
        <v>10</v>
      </c>
      <c r="N25" s="57" t="s">
        <v>216</v>
      </c>
    </row>
    <row r="26" spans="1:14">
      <c r="A26" s="40" t="s">
        <v>246</v>
      </c>
      <c r="B26" s="35" t="s">
        <v>122</v>
      </c>
      <c r="C26" s="36" t="s">
        <v>127</v>
      </c>
      <c r="D26" s="114">
        <v>2155</v>
      </c>
      <c r="E26" s="94">
        <v>25</v>
      </c>
      <c r="F26" s="35" t="s">
        <v>102</v>
      </c>
      <c r="G26" s="52" t="s">
        <v>214</v>
      </c>
      <c r="H26" s="52" t="s">
        <v>214</v>
      </c>
      <c r="I26" s="79">
        <v>8525893000</v>
      </c>
      <c r="J26" s="58">
        <v>7</v>
      </c>
      <c r="K26" s="58">
        <v>11</v>
      </c>
      <c r="L26" s="58">
        <v>9</v>
      </c>
      <c r="M26" s="58">
        <v>10</v>
      </c>
      <c r="N26" s="58" t="s">
        <v>216</v>
      </c>
    </row>
    <row r="27" spans="1:14">
      <c r="A27" s="37" t="s">
        <v>241</v>
      </c>
      <c r="B27" s="38" t="s">
        <v>122</v>
      </c>
      <c r="C27" s="39" t="s">
        <v>125</v>
      </c>
      <c r="D27" s="113">
        <v>1955</v>
      </c>
      <c r="E27" s="91">
        <v>25</v>
      </c>
      <c r="F27" s="38" t="s">
        <v>102</v>
      </c>
      <c r="G27" s="53" t="s">
        <v>214</v>
      </c>
      <c r="H27" s="53" t="s">
        <v>282</v>
      </c>
      <c r="I27" s="61">
        <v>8525893000</v>
      </c>
      <c r="J27" s="57">
        <v>7</v>
      </c>
      <c r="K27" s="57">
        <v>11</v>
      </c>
      <c r="L27" s="57">
        <v>9</v>
      </c>
      <c r="M27" s="57">
        <v>10</v>
      </c>
      <c r="N27" s="57">
        <v>4</v>
      </c>
    </row>
    <row r="28" spans="1:14">
      <c r="A28" s="40" t="s">
        <v>126</v>
      </c>
      <c r="B28" s="35" t="s">
        <v>122</v>
      </c>
      <c r="C28" s="36" t="s">
        <v>127</v>
      </c>
      <c r="D28" s="114">
        <v>1955</v>
      </c>
      <c r="E28" s="90">
        <v>25</v>
      </c>
      <c r="F28" s="35" t="s">
        <v>102</v>
      </c>
      <c r="G28" s="52" t="s">
        <v>214</v>
      </c>
      <c r="H28" s="52" t="s">
        <v>282</v>
      </c>
      <c r="I28" s="62">
        <v>8525893000</v>
      </c>
      <c r="J28" s="58">
        <v>7</v>
      </c>
      <c r="K28" s="58">
        <v>11</v>
      </c>
      <c r="L28" s="58">
        <v>9</v>
      </c>
      <c r="M28" s="58">
        <v>10</v>
      </c>
      <c r="N28" s="58">
        <v>4</v>
      </c>
    </row>
    <row r="29" spans="1:14">
      <c r="A29" s="37" t="s">
        <v>238</v>
      </c>
      <c r="B29" s="38" t="s">
        <v>122</v>
      </c>
      <c r="C29" s="39" t="s">
        <v>123</v>
      </c>
      <c r="D29" s="113">
        <v>1635</v>
      </c>
      <c r="E29" s="95">
        <v>25</v>
      </c>
      <c r="F29" s="38" t="s">
        <v>239</v>
      </c>
      <c r="G29" s="53" t="s">
        <v>282</v>
      </c>
      <c r="H29" s="53" t="s">
        <v>282</v>
      </c>
      <c r="I29" s="80">
        <v>8525893000</v>
      </c>
      <c r="J29" s="57">
        <v>7</v>
      </c>
      <c r="K29" s="57">
        <v>11</v>
      </c>
      <c r="L29" s="57">
        <v>9</v>
      </c>
      <c r="M29" s="57">
        <v>10</v>
      </c>
      <c r="N29" s="57">
        <v>4</v>
      </c>
    </row>
    <row r="30" spans="1:14">
      <c r="A30" s="40" t="s">
        <v>240</v>
      </c>
      <c r="B30" s="35" t="s">
        <v>122</v>
      </c>
      <c r="C30" s="36" t="s">
        <v>124</v>
      </c>
      <c r="D30" s="114">
        <v>1635</v>
      </c>
      <c r="E30" s="94">
        <v>25</v>
      </c>
      <c r="F30" s="35" t="s">
        <v>239</v>
      </c>
      <c r="G30" s="52" t="s">
        <v>282</v>
      </c>
      <c r="H30" s="52" t="s">
        <v>282</v>
      </c>
      <c r="I30" s="79">
        <v>8525893000</v>
      </c>
      <c r="J30" s="58">
        <v>7</v>
      </c>
      <c r="K30" s="58">
        <v>11</v>
      </c>
      <c r="L30" s="58">
        <v>9</v>
      </c>
      <c r="M30" s="58">
        <v>10</v>
      </c>
      <c r="N30" s="58">
        <v>4</v>
      </c>
    </row>
    <row r="31" spans="1:14">
      <c r="A31" s="40" t="s">
        <v>178</v>
      </c>
      <c r="B31" s="35" t="s">
        <v>165</v>
      </c>
      <c r="C31" s="36" t="s">
        <v>179</v>
      </c>
      <c r="D31" s="114">
        <v>2010</v>
      </c>
      <c r="E31" s="94">
        <v>18</v>
      </c>
      <c r="F31" s="35" t="s">
        <v>102</v>
      </c>
      <c r="G31" s="35" t="s">
        <v>215</v>
      </c>
      <c r="H31" s="35" t="s">
        <v>215</v>
      </c>
      <c r="I31" s="89">
        <v>9403208010</v>
      </c>
      <c r="J31" s="55">
        <v>20</v>
      </c>
      <c r="K31" s="55">
        <v>35</v>
      </c>
      <c r="L31" s="55">
        <v>21</v>
      </c>
      <c r="M31" s="55">
        <v>32</v>
      </c>
      <c r="N31" s="55">
        <v>1</v>
      </c>
    </row>
    <row r="32" spans="1:14">
      <c r="A32" s="34" t="s">
        <v>169</v>
      </c>
      <c r="B32" s="35" t="s">
        <v>165</v>
      </c>
      <c r="C32" s="36" t="s">
        <v>170</v>
      </c>
      <c r="D32" s="114">
        <v>1330</v>
      </c>
      <c r="E32" s="94">
        <v>18</v>
      </c>
      <c r="F32" s="35" t="s">
        <v>102</v>
      </c>
      <c r="G32" s="35" t="s">
        <v>214</v>
      </c>
      <c r="H32" s="52" t="s">
        <v>214</v>
      </c>
      <c r="I32" s="79">
        <v>8517620090</v>
      </c>
      <c r="J32" s="55">
        <v>3</v>
      </c>
      <c r="K32" s="55">
        <v>13</v>
      </c>
      <c r="L32" s="55">
        <v>8</v>
      </c>
      <c r="M32" s="55">
        <v>5</v>
      </c>
      <c r="N32" s="55">
        <v>4</v>
      </c>
    </row>
    <row r="33" spans="1:14">
      <c r="A33" s="37" t="s">
        <v>171</v>
      </c>
      <c r="B33" s="38" t="s">
        <v>165</v>
      </c>
      <c r="C33" s="39" t="s">
        <v>172</v>
      </c>
      <c r="D33" s="113">
        <v>825</v>
      </c>
      <c r="E33" s="95">
        <v>18</v>
      </c>
      <c r="F33" s="38" t="s">
        <v>102</v>
      </c>
      <c r="G33" s="38" t="s">
        <v>214</v>
      </c>
      <c r="H33" s="53" t="s">
        <v>214</v>
      </c>
      <c r="I33" s="80">
        <v>8517620090</v>
      </c>
      <c r="J33" s="56">
        <v>4</v>
      </c>
      <c r="K33" s="56">
        <v>13</v>
      </c>
      <c r="L33" s="56">
        <v>8</v>
      </c>
      <c r="M33" s="56">
        <v>5</v>
      </c>
      <c r="N33" s="56">
        <v>4</v>
      </c>
    </row>
    <row r="34" spans="1:14">
      <c r="A34" s="34" t="s">
        <v>173</v>
      </c>
      <c r="B34" s="35" t="s">
        <v>165</v>
      </c>
      <c r="C34" s="36" t="s">
        <v>174</v>
      </c>
      <c r="D34" s="114">
        <v>825</v>
      </c>
      <c r="E34" s="94">
        <v>18</v>
      </c>
      <c r="F34" s="35" t="s">
        <v>102</v>
      </c>
      <c r="G34" s="35" t="s">
        <v>214</v>
      </c>
      <c r="H34" s="52" t="s">
        <v>214</v>
      </c>
      <c r="I34" s="79">
        <v>8517620090</v>
      </c>
      <c r="J34" s="55">
        <v>4</v>
      </c>
      <c r="K34" s="55">
        <v>13</v>
      </c>
      <c r="L34" s="55">
        <v>8</v>
      </c>
      <c r="M34" s="55">
        <v>5</v>
      </c>
      <c r="N34" s="55">
        <v>4</v>
      </c>
    </row>
    <row r="35" spans="1:14">
      <c r="A35" s="37" t="s">
        <v>302</v>
      </c>
      <c r="B35" s="38" t="s">
        <v>165</v>
      </c>
      <c r="C35" s="39" t="s">
        <v>350</v>
      </c>
      <c r="D35" s="113">
        <v>1030</v>
      </c>
      <c r="E35" s="95">
        <v>18</v>
      </c>
      <c r="F35" s="38" t="s">
        <v>102</v>
      </c>
      <c r="G35" s="38" t="s">
        <v>282</v>
      </c>
      <c r="H35" s="53" t="s">
        <v>282</v>
      </c>
      <c r="I35" s="80">
        <v>8517620090</v>
      </c>
      <c r="J35" s="56">
        <v>2</v>
      </c>
      <c r="K35" s="56">
        <v>8</v>
      </c>
      <c r="L35" s="56">
        <v>7</v>
      </c>
      <c r="M35" s="56">
        <v>2</v>
      </c>
      <c r="N35" s="56">
        <v>4</v>
      </c>
    </row>
    <row r="36" spans="1:14">
      <c r="A36" s="34" t="s">
        <v>164</v>
      </c>
      <c r="B36" s="35" t="s">
        <v>165</v>
      </c>
      <c r="C36" s="36" t="s">
        <v>166</v>
      </c>
      <c r="D36" s="114">
        <v>680</v>
      </c>
      <c r="E36" s="94">
        <v>18</v>
      </c>
      <c r="F36" s="35" t="s">
        <v>102</v>
      </c>
      <c r="G36" s="35" t="s">
        <v>214</v>
      </c>
      <c r="H36" s="52" t="s">
        <v>214</v>
      </c>
      <c r="I36" s="79">
        <v>8517620090</v>
      </c>
      <c r="J36" s="55">
        <v>2</v>
      </c>
      <c r="K36" s="55">
        <v>8</v>
      </c>
      <c r="L36" s="55">
        <v>7</v>
      </c>
      <c r="M36" s="55">
        <v>5</v>
      </c>
      <c r="N36" s="55">
        <v>4</v>
      </c>
    </row>
    <row r="37" spans="1:14">
      <c r="A37" s="37" t="s">
        <v>167</v>
      </c>
      <c r="B37" s="38" t="s">
        <v>165</v>
      </c>
      <c r="C37" s="39" t="s">
        <v>168</v>
      </c>
      <c r="D37" s="113">
        <v>680</v>
      </c>
      <c r="E37" s="91">
        <v>18</v>
      </c>
      <c r="F37" s="38" t="s">
        <v>102</v>
      </c>
      <c r="G37" s="38" t="s">
        <v>214</v>
      </c>
      <c r="H37" s="53" t="s">
        <v>214</v>
      </c>
      <c r="I37" s="61">
        <v>8517620090</v>
      </c>
      <c r="J37" s="56">
        <v>2</v>
      </c>
      <c r="K37" s="56">
        <v>8</v>
      </c>
      <c r="L37" s="56">
        <v>7</v>
      </c>
      <c r="M37" s="56">
        <v>5</v>
      </c>
      <c r="N37" s="56">
        <v>4</v>
      </c>
    </row>
    <row r="38" spans="1:14">
      <c r="A38" s="37" t="s">
        <v>352</v>
      </c>
      <c r="B38" s="38" t="s">
        <v>165</v>
      </c>
      <c r="C38" s="39" t="s">
        <v>177</v>
      </c>
      <c r="D38" s="113">
        <v>970</v>
      </c>
      <c r="E38" s="91">
        <v>18</v>
      </c>
      <c r="F38" s="38" t="s">
        <v>102</v>
      </c>
      <c r="G38" s="38" t="s">
        <v>282</v>
      </c>
      <c r="H38" s="53" t="s">
        <v>282</v>
      </c>
      <c r="I38" s="61">
        <v>8517620090</v>
      </c>
      <c r="J38" s="56">
        <v>2</v>
      </c>
      <c r="K38" s="56">
        <v>8</v>
      </c>
      <c r="L38" s="56">
        <v>7</v>
      </c>
      <c r="M38" s="56">
        <v>2</v>
      </c>
      <c r="N38" s="56">
        <v>4</v>
      </c>
    </row>
    <row r="39" spans="1:14">
      <c r="A39" s="34" t="s">
        <v>175</v>
      </c>
      <c r="B39" s="35" t="s">
        <v>165</v>
      </c>
      <c r="C39" s="36" t="s">
        <v>176</v>
      </c>
      <c r="D39" s="114">
        <v>940</v>
      </c>
      <c r="E39" s="90">
        <v>18</v>
      </c>
      <c r="F39" s="35" t="s">
        <v>102</v>
      </c>
      <c r="G39" s="35" t="s">
        <v>282</v>
      </c>
      <c r="H39" s="52" t="s">
        <v>282</v>
      </c>
      <c r="I39" s="62">
        <v>8517620090</v>
      </c>
      <c r="J39" s="55">
        <v>2</v>
      </c>
      <c r="K39" s="55">
        <v>8</v>
      </c>
      <c r="L39" s="55">
        <v>7</v>
      </c>
      <c r="M39" s="55">
        <v>2</v>
      </c>
      <c r="N39" s="55">
        <v>4</v>
      </c>
    </row>
    <row r="40" spans="1:14">
      <c r="A40" s="37" t="s">
        <v>228</v>
      </c>
      <c r="B40" s="38" t="s">
        <v>100</v>
      </c>
      <c r="C40" s="39" t="s">
        <v>229</v>
      </c>
      <c r="D40" s="113">
        <v>1815</v>
      </c>
      <c r="E40" s="91">
        <v>25</v>
      </c>
      <c r="F40" s="38" t="s">
        <v>102</v>
      </c>
      <c r="G40" s="53" t="s">
        <v>214</v>
      </c>
      <c r="H40" s="53" t="s">
        <v>214</v>
      </c>
      <c r="I40" s="61">
        <v>8525893000</v>
      </c>
      <c r="J40" s="56" t="s">
        <v>217</v>
      </c>
      <c r="K40" s="56">
        <v>9.9</v>
      </c>
      <c r="L40" s="56" t="s">
        <v>218</v>
      </c>
      <c r="M40" s="56" t="s">
        <v>219</v>
      </c>
      <c r="N40" s="56">
        <v>6</v>
      </c>
    </row>
    <row r="41" spans="1:14">
      <c r="A41" s="34" t="s">
        <v>4</v>
      </c>
      <c r="B41" s="35" t="s">
        <v>100</v>
      </c>
      <c r="C41" s="36" t="s">
        <v>101</v>
      </c>
      <c r="D41" s="114">
        <v>1245</v>
      </c>
      <c r="E41" s="94">
        <v>25</v>
      </c>
      <c r="F41" s="35" t="s">
        <v>102</v>
      </c>
      <c r="G41" s="52" t="s">
        <v>214</v>
      </c>
      <c r="H41" s="52" t="s">
        <v>214</v>
      </c>
      <c r="I41" s="79">
        <v>8525893000</v>
      </c>
      <c r="J41" s="55">
        <v>2.5</v>
      </c>
      <c r="K41" s="55">
        <v>11</v>
      </c>
      <c r="L41" s="55">
        <v>7</v>
      </c>
      <c r="M41" s="55">
        <v>3.5</v>
      </c>
      <c r="N41" s="55">
        <v>4</v>
      </c>
    </row>
    <row r="42" spans="1:14" ht="30">
      <c r="A42" s="40" t="s">
        <v>259</v>
      </c>
      <c r="B42" s="35" t="s">
        <v>133</v>
      </c>
      <c r="C42" s="36" t="s">
        <v>334</v>
      </c>
      <c r="D42" s="114">
        <v>2130</v>
      </c>
      <c r="E42" s="94">
        <v>18</v>
      </c>
      <c r="F42" s="35" t="s">
        <v>102</v>
      </c>
      <c r="G42" s="52" t="s">
        <v>214</v>
      </c>
      <c r="H42" s="52" t="s">
        <v>282</v>
      </c>
      <c r="I42" s="79">
        <v>8517620090</v>
      </c>
      <c r="J42" s="58">
        <v>2</v>
      </c>
      <c r="K42" s="58">
        <v>9</v>
      </c>
      <c r="L42" s="58">
        <v>8</v>
      </c>
      <c r="M42" s="58">
        <v>3</v>
      </c>
      <c r="N42" s="58">
        <v>4</v>
      </c>
    </row>
    <row r="43" spans="1:14">
      <c r="A43" s="48" t="s">
        <v>318</v>
      </c>
      <c r="B43" s="36" t="s">
        <v>355</v>
      </c>
      <c r="C43" s="36" t="s">
        <v>353</v>
      </c>
      <c r="D43" s="114">
        <v>805</v>
      </c>
      <c r="E43" s="94">
        <v>18</v>
      </c>
      <c r="F43" s="35" t="s">
        <v>102</v>
      </c>
      <c r="G43" s="35" t="s">
        <v>214</v>
      </c>
      <c r="H43" s="52" t="s">
        <v>214</v>
      </c>
      <c r="I43" s="79">
        <v>8525893000</v>
      </c>
      <c r="J43" s="55">
        <v>1.6</v>
      </c>
      <c r="K43" s="55">
        <v>8.6999999999999993</v>
      </c>
      <c r="L43" s="55">
        <v>4</v>
      </c>
      <c r="M43" s="55">
        <v>3.6</v>
      </c>
      <c r="N43" s="55">
        <v>4</v>
      </c>
    </row>
    <row r="44" spans="1:14" ht="30">
      <c r="A44" s="41" t="s">
        <v>262</v>
      </c>
      <c r="B44" s="38" t="s">
        <v>134</v>
      </c>
      <c r="C44" s="39" t="s">
        <v>263</v>
      </c>
      <c r="D44" s="113">
        <v>5440</v>
      </c>
      <c r="E44" s="95">
        <v>68</v>
      </c>
      <c r="F44" s="38" t="s">
        <v>102</v>
      </c>
      <c r="G44" s="53" t="s">
        <v>214</v>
      </c>
      <c r="H44" s="53" t="s">
        <v>282</v>
      </c>
      <c r="I44" s="81"/>
      <c r="J44" s="56">
        <v>16</v>
      </c>
      <c r="K44" s="97" t="s">
        <v>283</v>
      </c>
      <c r="L44" s="97" t="s">
        <v>284</v>
      </c>
      <c r="M44" s="97" t="s">
        <v>285</v>
      </c>
      <c r="N44" s="56">
        <v>3</v>
      </c>
    </row>
    <row r="45" spans="1:14" ht="30">
      <c r="A45" s="43" t="s">
        <v>137</v>
      </c>
      <c r="B45" s="44" t="s">
        <v>134</v>
      </c>
      <c r="C45" s="45" t="s">
        <v>138</v>
      </c>
      <c r="D45" s="115">
        <v>5440</v>
      </c>
      <c r="E45" s="96">
        <v>68</v>
      </c>
      <c r="F45" s="44" t="s">
        <v>102</v>
      </c>
      <c r="G45" s="54" t="s">
        <v>214</v>
      </c>
      <c r="H45" s="54" t="s">
        <v>282</v>
      </c>
      <c r="I45" s="87"/>
      <c r="J45" s="59">
        <v>16</v>
      </c>
      <c r="K45" s="99" t="s">
        <v>283</v>
      </c>
      <c r="L45" s="99" t="s">
        <v>284</v>
      </c>
      <c r="M45" s="99" t="s">
        <v>285</v>
      </c>
      <c r="N45" s="59">
        <v>3</v>
      </c>
    </row>
    <row r="46" spans="1:14" ht="30">
      <c r="A46" s="41" t="s">
        <v>260</v>
      </c>
      <c r="B46" s="38" t="s">
        <v>134</v>
      </c>
      <c r="C46" s="39" t="s">
        <v>261</v>
      </c>
      <c r="D46" s="113">
        <v>4860</v>
      </c>
      <c r="E46" s="95">
        <v>68</v>
      </c>
      <c r="F46" s="38" t="s">
        <v>102</v>
      </c>
      <c r="G46" s="53" t="s">
        <v>214</v>
      </c>
      <c r="H46" s="53" t="s">
        <v>282</v>
      </c>
      <c r="I46" s="81"/>
      <c r="J46" s="97">
        <v>16</v>
      </c>
      <c r="K46" s="97" t="s">
        <v>283</v>
      </c>
      <c r="L46" s="97" t="s">
        <v>284</v>
      </c>
      <c r="M46" s="97" t="s">
        <v>285</v>
      </c>
      <c r="N46" s="56">
        <v>3</v>
      </c>
    </row>
    <row r="47" spans="1:14" ht="30">
      <c r="A47" s="42" t="s">
        <v>135</v>
      </c>
      <c r="B47" s="35" t="s">
        <v>134</v>
      </c>
      <c r="C47" s="36" t="s">
        <v>136</v>
      </c>
      <c r="D47" s="114">
        <v>4860</v>
      </c>
      <c r="E47" s="94">
        <v>68</v>
      </c>
      <c r="F47" s="35" t="s">
        <v>102</v>
      </c>
      <c r="G47" s="52" t="s">
        <v>214</v>
      </c>
      <c r="H47" s="52" t="s">
        <v>282</v>
      </c>
      <c r="I47" s="82"/>
      <c r="J47" s="55">
        <v>16</v>
      </c>
      <c r="K47" s="98" t="s">
        <v>283</v>
      </c>
      <c r="L47" s="98" t="s">
        <v>284</v>
      </c>
      <c r="M47" s="98" t="s">
        <v>285</v>
      </c>
      <c r="N47" s="55">
        <v>3</v>
      </c>
    </row>
    <row r="48" spans="1:14">
      <c r="A48" s="48" t="s">
        <v>14</v>
      </c>
      <c r="B48" s="35" t="s">
        <v>193</v>
      </c>
      <c r="C48" s="36" t="s">
        <v>194</v>
      </c>
      <c r="D48" s="116">
        <v>3590</v>
      </c>
      <c r="E48" s="103">
        <v>25</v>
      </c>
      <c r="F48" s="35" t="s">
        <v>102</v>
      </c>
      <c r="G48" s="35" t="s">
        <v>214</v>
      </c>
      <c r="H48" s="52" t="s">
        <v>214</v>
      </c>
      <c r="I48" s="79">
        <v>8525894000</v>
      </c>
      <c r="J48" s="101">
        <v>5</v>
      </c>
      <c r="K48" s="101">
        <v>13</v>
      </c>
      <c r="L48" s="101">
        <v>10</v>
      </c>
      <c r="M48" s="101">
        <v>6</v>
      </c>
      <c r="N48" s="55">
        <v>4</v>
      </c>
    </row>
    <row r="49" spans="1:14">
      <c r="A49" s="37" t="s">
        <v>15</v>
      </c>
      <c r="B49" s="39" t="s">
        <v>193</v>
      </c>
      <c r="C49" s="39" t="s">
        <v>195</v>
      </c>
      <c r="D49" s="117">
        <v>2390</v>
      </c>
      <c r="E49" s="102">
        <v>30</v>
      </c>
      <c r="F49" s="38" t="s">
        <v>102</v>
      </c>
      <c r="G49" s="38" t="s">
        <v>214</v>
      </c>
      <c r="H49" s="53" t="s">
        <v>214</v>
      </c>
      <c r="I49" s="80">
        <v>8525894000</v>
      </c>
      <c r="J49" s="56">
        <v>19</v>
      </c>
      <c r="K49" s="56">
        <v>25</v>
      </c>
      <c r="L49" s="56">
        <v>18</v>
      </c>
      <c r="M49" s="56">
        <v>9</v>
      </c>
      <c r="N49" s="56">
        <v>1</v>
      </c>
    </row>
    <row r="50" spans="1:14" ht="30">
      <c r="A50" s="40" t="s">
        <v>196</v>
      </c>
      <c r="B50" s="36" t="s">
        <v>193</v>
      </c>
      <c r="C50" s="36" t="s">
        <v>197</v>
      </c>
      <c r="D50" s="116">
        <v>825</v>
      </c>
      <c r="E50" s="103">
        <v>18</v>
      </c>
      <c r="F50" s="35" t="s">
        <v>102</v>
      </c>
      <c r="G50" s="35" t="s">
        <v>214</v>
      </c>
      <c r="H50" s="52" t="s">
        <v>214</v>
      </c>
      <c r="I50" s="79">
        <v>8525894000</v>
      </c>
      <c r="J50" s="55">
        <v>8</v>
      </c>
      <c r="K50" s="55">
        <v>14</v>
      </c>
      <c r="L50" s="55">
        <v>12</v>
      </c>
      <c r="M50" s="55">
        <v>7.5</v>
      </c>
      <c r="N50" s="55">
        <v>3</v>
      </c>
    </row>
    <row r="51" spans="1:14" ht="30">
      <c r="A51" s="37" t="s">
        <v>198</v>
      </c>
      <c r="B51" s="39" t="s">
        <v>193</v>
      </c>
      <c r="C51" s="39" t="s">
        <v>199</v>
      </c>
      <c r="D51" s="117">
        <v>825</v>
      </c>
      <c r="E51" s="102">
        <v>18</v>
      </c>
      <c r="F51" s="38" t="s">
        <v>102</v>
      </c>
      <c r="G51" s="38" t="s">
        <v>214</v>
      </c>
      <c r="H51" s="38" t="s">
        <v>214</v>
      </c>
      <c r="I51" s="80">
        <v>8525894000</v>
      </c>
      <c r="J51" s="56">
        <v>8</v>
      </c>
      <c r="K51" s="56">
        <v>14</v>
      </c>
      <c r="L51" s="56">
        <v>12</v>
      </c>
      <c r="M51" s="56">
        <v>7.5</v>
      </c>
      <c r="N51" s="56">
        <v>3</v>
      </c>
    </row>
    <row r="52" spans="1:14">
      <c r="A52" s="40" t="s">
        <v>16</v>
      </c>
      <c r="B52" s="36" t="s">
        <v>193</v>
      </c>
      <c r="C52" s="36" t="s">
        <v>200</v>
      </c>
      <c r="D52" s="116">
        <v>645</v>
      </c>
      <c r="E52" s="103">
        <v>18</v>
      </c>
      <c r="F52" s="35" t="s">
        <v>102</v>
      </c>
      <c r="G52" s="35" t="s">
        <v>214</v>
      </c>
      <c r="H52" s="52" t="s">
        <v>214</v>
      </c>
      <c r="I52" s="79">
        <v>8525894000</v>
      </c>
      <c r="J52" s="55">
        <v>4</v>
      </c>
      <c r="K52" s="55">
        <v>13.5</v>
      </c>
      <c r="L52" s="55">
        <v>7</v>
      </c>
      <c r="M52" s="55">
        <v>6</v>
      </c>
      <c r="N52" s="55">
        <v>6</v>
      </c>
    </row>
    <row r="53" spans="1:14">
      <c r="A53" s="49" t="s">
        <v>17</v>
      </c>
      <c r="B53" s="39" t="s">
        <v>193</v>
      </c>
      <c r="C53" s="39" t="s">
        <v>320</v>
      </c>
      <c r="D53" s="117">
        <v>395</v>
      </c>
      <c r="E53" s="102">
        <v>18</v>
      </c>
      <c r="F53" s="38" t="s">
        <v>102</v>
      </c>
      <c r="G53" s="38" t="s">
        <v>214</v>
      </c>
      <c r="H53" s="53" t="s">
        <v>214</v>
      </c>
      <c r="I53" s="80">
        <v>8525894000</v>
      </c>
      <c r="J53" s="56">
        <v>4</v>
      </c>
      <c r="K53" s="56">
        <v>13.5</v>
      </c>
      <c r="L53" s="56">
        <v>7</v>
      </c>
      <c r="M53" s="56">
        <v>6</v>
      </c>
      <c r="N53" s="56">
        <v>6</v>
      </c>
    </row>
    <row r="54" spans="1:14">
      <c r="A54" s="48" t="s">
        <v>18</v>
      </c>
      <c r="B54" s="36" t="s">
        <v>193</v>
      </c>
      <c r="C54" s="36" t="s">
        <v>201</v>
      </c>
      <c r="D54" s="116">
        <v>330</v>
      </c>
      <c r="E54" s="103">
        <v>18</v>
      </c>
      <c r="F54" s="35" t="s">
        <v>102</v>
      </c>
      <c r="G54" s="35" t="s">
        <v>214</v>
      </c>
      <c r="H54" s="52" t="s">
        <v>214</v>
      </c>
      <c r="I54" s="79">
        <v>8525894000</v>
      </c>
      <c r="J54" s="55">
        <v>4</v>
      </c>
      <c r="K54" s="55">
        <v>13.5</v>
      </c>
      <c r="L54" s="55">
        <v>7</v>
      </c>
      <c r="M54" s="55">
        <v>6</v>
      </c>
      <c r="N54" s="55">
        <v>6</v>
      </c>
    </row>
    <row r="55" spans="1:14">
      <c r="A55" s="49" t="s">
        <v>202</v>
      </c>
      <c r="B55" s="39" t="s">
        <v>193</v>
      </c>
      <c r="C55" s="39" t="s">
        <v>203</v>
      </c>
      <c r="D55" s="117">
        <v>260</v>
      </c>
      <c r="E55" s="102">
        <v>18</v>
      </c>
      <c r="F55" s="38" t="s">
        <v>102</v>
      </c>
      <c r="G55" s="38" t="s">
        <v>319</v>
      </c>
      <c r="H55" s="53" t="s">
        <v>214</v>
      </c>
      <c r="I55" s="80">
        <v>8525894000</v>
      </c>
      <c r="J55" s="56">
        <v>2</v>
      </c>
      <c r="K55" s="56">
        <v>14</v>
      </c>
      <c r="L55" s="56">
        <v>5</v>
      </c>
      <c r="M55" s="56">
        <v>3</v>
      </c>
      <c r="N55" s="56">
        <v>6</v>
      </c>
    </row>
    <row r="56" spans="1:14" ht="30">
      <c r="A56" s="50" t="s">
        <v>204</v>
      </c>
      <c r="B56" s="36" t="s">
        <v>205</v>
      </c>
      <c r="C56" s="36" t="s">
        <v>206</v>
      </c>
      <c r="D56" s="116">
        <v>130</v>
      </c>
      <c r="E56" s="103">
        <v>18</v>
      </c>
      <c r="F56" s="35" t="s">
        <v>102</v>
      </c>
      <c r="G56" s="35" t="s">
        <v>214</v>
      </c>
      <c r="H56" s="52" t="s">
        <v>214</v>
      </c>
      <c r="I56" s="89">
        <v>4202922010</v>
      </c>
      <c r="J56" s="55">
        <v>8</v>
      </c>
      <c r="K56" s="55">
        <v>25.5</v>
      </c>
      <c r="L56" s="55">
        <v>18.5</v>
      </c>
      <c r="M56" s="55">
        <v>9.5</v>
      </c>
      <c r="N56" s="55">
        <v>1</v>
      </c>
    </row>
    <row r="57" spans="1:14" ht="30">
      <c r="A57" s="39" t="s">
        <v>207</v>
      </c>
      <c r="B57" s="39" t="s">
        <v>205</v>
      </c>
      <c r="C57" s="39" t="s">
        <v>321</v>
      </c>
      <c r="D57" s="117">
        <v>75</v>
      </c>
      <c r="E57" s="102">
        <v>18</v>
      </c>
      <c r="F57" s="38" t="s">
        <v>121</v>
      </c>
      <c r="G57" s="38" t="s">
        <v>215</v>
      </c>
      <c r="H57" s="38" t="s">
        <v>215</v>
      </c>
      <c r="I57" s="104">
        <v>8526925000</v>
      </c>
      <c r="J57" s="56">
        <v>1</v>
      </c>
      <c r="K57" s="56"/>
      <c r="L57" s="56"/>
      <c r="M57" s="56"/>
      <c r="N57" s="56">
        <v>1</v>
      </c>
    </row>
    <row r="58" spans="1:14" ht="30">
      <c r="A58" s="36" t="s">
        <v>208</v>
      </c>
      <c r="B58" s="36" t="s">
        <v>205</v>
      </c>
      <c r="C58" s="36" t="s">
        <v>322</v>
      </c>
      <c r="D58" s="116">
        <v>75</v>
      </c>
      <c r="E58" s="103">
        <v>18</v>
      </c>
      <c r="F58" s="35" t="s">
        <v>121</v>
      </c>
      <c r="G58" s="35" t="s">
        <v>215</v>
      </c>
      <c r="H58" s="35" t="s">
        <v>215</v>
      </c>
      <c r="I58" s="79">
        <v>8526925000</v>
      </c>
      <c r="J58" s="55">
        <v>1</v>
      </c>
      <c r="K58" s="55"/>
      <c r="L58" s="55"/>
      <c r="M58" s="55"/>
      <c r="N58" s="55">
        <v>1</v>
      </c>
    </row>
    <row r="59" spans="1:14" ht="30">
      <c r="A59" s="39" t="s">
        <v>209</v>
      </c>
      <c r="B59" s="39" t="s">
        <v>205</v>
      </c>
      <c r="C59" s="39" t="s">
        <v>323</v>
      </c>
      <c r="D59" s="117">
        <v>20</v>
      </c>
      <c r="E59" s="93">
        <v>18</v>
      </c>
      <c r="F59" s="38" t="s">
        <v>121</v>
      </c>
      <c r="G59" s="38" t="s">
        <v>215</v>
      </c>
      <c r="H59" s="38" t="s">
        <v>215</v>
      </c>
      <c r="I59" s="61">
        <v>8544429090</v>
      </c>
      <c r="J59" s="56">
        <v>1</v>
      </c>
      <c r="K59" s="56"/>
      <c r="L59" s="56"/>
      <c r="M59" s="56"/>
      <c r="N59" s="56">
        <v>1</v>
      </c>
    </row>
    <row r="60" spans="1:14" ht="30">
      <c r="A60" s="36" t="s">
        <v>210</v>
      </c>
      <c r="B60" s="36" t="s">
        <v>205</v>
      </c>
      <c r="C60" s="36" t="s">
        <v>324</v>
      </c>
      <c r="D60" s="116">
        <v>20</v>
      </c>
      <c r="E60" s="92">
        <v>18</v>
      </c>
      <c r="F60" s="35" t="s">
        <v>121</v>
      </c>
      <c r="G60" s="35" t="s">
        <v>215</v>
      </c>
      <c r="H60" s="35" t="s">
        <v>215</v>
      </c>
      <c r="I60" s="62">
        <v>8544429090</v>
      </c>
      <c r="J60" s="55">
        <v>1</v>
      </c>
      <c r="K60" s="55"/>
      <c r="L60" s="55"/>
      <c r="M60" s="55"/>
      <c r="N60" s="55">
        <v>1</v>
      </c>
    </row>
    <row r="61" spans="1:14" ht="30">
      <c r="A61" s="39" t="s">
        <v>325</v>
      </c>
      <c r="B61" s="39" t="s">
        <v>205</v>
      </c>
      <c r="C61" s="39" t="s">
        <v>326</v>
      </c>
      <c r="D61" s="117">
        <v>85</v>
      </c>
      <c r="E61" s="102">
        <v>18</v>
      </c>
      <c r="F61" s="38" t="s">
        <v>121</v>
      </c>
      <c r="G61" s="38" t="s">
        <v>215</v>
      </c>
      <c r="H61" s="38" t="s">
        <v>215</v>
      </c>
      <c r="I61" s="80">
        <v>8504409550</v>
      </c>
      <c r="J61" s="56">
        <v>1</v>
      </c>
      <c r="K61" s="56"/>
      <c r="L61" s="56"/>
      <c r="M61" s="56"/>
      <c r="N61" s="56">
        <v>1</v>
      </c>
    </row>
    <row r="62" spans="1:14" ht="30">
      <c r="A62" s="48" t="s">
        <v>211</v>
      </c>
      <c r="B62" s="36" t="s">
        <v>205</v>
      </c>
      <c r="C62" s="36" t="s">
        <v>212</v>
      </c>
      <c r="D62" s="116">
        <v>50</v>
      </c>
      <c r="E62" s="103">
        <v>18</v>
      </c>
      <c r="F62" s="35" t="s">
        <v>102</v>
      </c>
      <c r="G62" s="35" t="s">
        <v>215</v>
      </c>
      <c r="H62" s="52" t="s">
        <v>214</v>
      </c>
      <c r="I62" s="79">
        <v>8544422000</v>
      </c>
      <c r="J62" s="55">
        <v>0.15</v>
      </c>
      <c r="K62" s="55">
        <v>3</v>
      </c>
      <c r="L62" s="55">
        <v>3</v>
      </c>
      <c r="M62" s="55">
        <v>3</v>
      </c>
      <c r="N62" s="55">
        <v>4</v>
      </c>
    </row>
    <row r="63" spans="1:14" ht="30">
      <c r="A63" s="51" t="s">
        <v>213</v>
      </c>
      <c r="B63" s="39" t="s">
        <v>205</v>
      </c>
      <c r="C63" s="39" t="s">
        <v>347</v>
      </c>
      <c r="D63" s="117">
        <v>710</v>
      </c>
      <c r="E63" s="102">
        <v>18</v>
      </c>
      <c r="F63" s="38" t="s">
        <v>102</v>
      </c>
      <c r="G63" s="38" t="s">
        <v>214</v>
      </c>
      <c r="H63" s="53" t="s">
        <v>214</v>
      </c>
      <c r="I63" s="104">
        <v>8536698000</v>
      </c>
      <c r="J63" s="56">
        <v>3</v>
      </c>
      <c r="K63" s="56">
        <v>11</v>
      </c>
      <c r="L63" s="56">
        <v>32</v>
      </c>
      <c r="M63" s="56">
        <v>6</v>
      </c>
      <c r="N63" s="56">
        <v>1</v>
      </c>
    </row>
    <row r="64" spans="1:14" ht="30">
      <c r="A64" s="36" t="s">
        <v>327</v>
      </c>
      <c r="B64" s="36" t="s">
        <v>205</v>
      </c>
      <c r="C64" s="36" t="s">
        <v>328</v>
      </c>
      <c r="D64" s="116">
        <v>75</v>
      </c>
      <c r="E64" s="103">
        <v>18</v>
      </c>
      <c r="F64" s="35" t="s">
        <v>102</v>
      </c>
      <c r="G64" s="35" t="s">
        <v>215</v>
      </c>
      <c r="H64" s="35" t="s">
        <v>215</v>
      </c>
      <c r="I64" s="89">
        <v>8543709860</v>
      </c>
      <c r="J64" s="55">
        <v>1</v>
      </c>
      <c r="K64" s="55"/>
      <c r="L64" s="55"/>
      <c r="M64" s="55"/>
      <c r="N64" s="55">
        <v>1</v>
      </c>
    </row>
    <row r="65" spans="1:14" ht="30">
      <c r="A65" s="47" t="s">
        <v>280</v>
      </c>
      <c r="B65" s="38" t="s">
        <v>139</v>
      </c>
      <c r="C65" s="39" t="s">
        <v>281</v>
      </c>
      <c r="D65" s="113">
        <v>11730</v>
      </c>
      <c r="E65" s="95">
        <v>25</v>
      </c>
      <c r="F65" s="38" t="s">
        <v>160</v>
      </c>
      <c r="G65" s="53" t="s">
        <v>214</v>
      </c>
      <c r="H65" s="53" t="s">
        <v>214</v>
      </c>
      <c r="I65" s="80">
        <v>8521900000</v>
      </c>
      <c r="J65" s="57">
        <v>13.7</v>
      </c>
      <c r="K65" s="57">
        <v>23.7</v>
      </c>
      <c r="L65" s="57">
        <v>12.6</v>
      </c>
      <c r="M65" s="57">
        <v>8.3000000000000007</v>
      </c>
      <c r="N65" s="57">
        <v>1</v>
      </c>
    </row>
    <row r="66" spans="1:14" ht="30">
      <c r="A66" s="40" t="s">
        <v>159</v>
      </c>
      <c r="B66" s="35" t="s">
        <v>139</v>
      </c>
      <c r="C66" s="36" t="s">
        <v>277</v>
      </c>
      <c r="D66" s="114">
        <v>9920</v>
      </c>
      <c r="E66" s="94">
        <v>25</v>
      </c>
      <c r="F66" s="35" t="s">
        <v>160</v>
      </c>
      <c r="G66" s="52" t="s">
        <v>214</v>
      </c>
      <c r="H66" s="52" t="s">
        <v>214</v>
      </c>
      <c r="I66" s="79">
        <v>8521900000</v>
      </c>
      <c r="J66" s="58">
        <v>13.7</v>
      </c>
      <c r="K66" s="58">
        <v>23.7</v>
      </c>
      <c r="L66" s="58">
        <v>12.6</v>
      </c>
      <c r="M66" s="58">
        <v>8.3000000000000007</v>
      </c>
      <c r="N66" s="58">
        <v>1</v>
      </c>
    </row>
    <row r="67" spans="1:14" ht="30">
      <c r="A67" s="40" t="s">
        <v>7</v>
      </c>
      <c r="B67" s="35" t="s">
        <v>139</v>
      </c>
      <c r="C67" s="36" t="s">
        <v>271</v>
      </c>
      <c r="D67" s="114">
        <v>5090</v>
      </c>
      <c r="E67" s="94">
        <v>25</v>
      </c>
      <c r="F67" s="35" t="s">
        <v>102</v>
      </c>
      <c r="G67" s="52" t="s">
        <v>214</v>
      </c>
      <c r="H67" s="52" t="s">
        <v>215</v>
      </c>
      <c r="I67" s="79">
        <v>8521900000</v>
      </c>
      <c r="J67" s="58">
        <v>7</v>
      </c>
      <c r="K67" s="58">
        <v>25</v>
      </c>
      <c r="L67" s="58">
        <v>9</v>
      </c>
      <c r="M67" s="58">
        <v>4</v>
      </c>
      <c r="N67" s="58">
        <v>4</v>
      </c>
    </row>
    <row r="68" spans="1:14">
      <c r="A68" s="46" t="s">
        <v>48</v>
      </c>
      <c r="B68" s="44" t="s">
        <v>139</v>
      </c>
      <c r="C68" s="36" t="s">
        <v>269</v>
      </c>
      <c r="D68" s="115">
        <v>4840</v>
      </c>
      <c r="E68" s="96">
        <v>25</v>
      </c>
      <c r="F68" s="44" t="s">
        <v>102</v>
      </c>
      <c r="G68" s="54" t="s">
        <v>214</v>
      </c>
      <c r="H68" s="54" t="s">
        <v>215</v>
      </c>
      <c r="I68" s="88">
        <v>8521900000</v>
      </c>
      <c r="J68" s="60">
        <v>6</v>
      </c>
      <c r="K68" s="60">
        <v>24</v>
      </c>
      <c r="L68" s="60">
        <v>11</v>
      </c>
      <c r="M68" s="60">
        <v>4</v>
      </c>
      <c r="N68" s="60">
        <v>4</v>
      </c>
    </row>
    <row r="69" spans="1:14">
      <c r="A69" s="40" t="s">
        <v>6</v>
      </c>
      <c r="B69" s="35" t="s">
        <v>139</v>
      </c>
      <c r="C69" s="36" t="s">
        <v>140</v>
      </c>
      <c r="D69" s="114">
        <v>3940</v>
      </c>
      <c r="E69" s="94">
        <v>25</v>
      </c>
      <c r="F69" s="35" t="s">
        <v>102</v>
      </c>
      <c r="G69" s="52" t="s">
        <v>214</v>
      </c>
      <c r="H69" s="52" t="s">
        <v>215</v>
      </c>
      <c r="I69" s="79">
        <v>8521900000</v>
      </c>
      <c r="J69" s="58">
        <v>6</v>
      </c>
      <c r="K69" s="58">
        <v>24</v>
      </c>
      <c r="L69" s="58">
        <v>11</v>
      </c>
      <c r="M69" s="58">
        <v>4</v>
      </c>
      <c r="N69" s="58">
        <v>4</v>
      </c>
    </row>
    <row r="70" spans="1:14" ht="30">
      <c r="A70" s="37" t="s">
        <v>232</v>
      </c>
      <c r="B70" s="38" t="s">
        <v>104</v>
      </c>
      <c r="C70" s="39" t="s">
        <v>116</v>
      </c>
      <c r="D70" s="113">
        <v>4620</v>
      </c>
      <c r="E70" s="95">
        <v>25</v>
      </c>
      <c r="F70" s="38" t="s">
        <v>102</v>
      </c>
      <c r="G70" s="53" t="s">
        <v>214</v>
      </c>
      <c r="H70" s="53" t="s">
        <v>214</v>
      </c>
      <c r="I70" s="80">
        <v>8525893000</v>
      </c>
      <c r="J70" s="56">
        <v>11</v>
      </c>
      <c r="K70" s="56">
        <v>14</v>
      </c>
      <c r="L70" s="56">
        <v>11</v>
      </c>
      <c r="M70" s="56">
        <v>18</v>
      </c>
      <c r="N70" s="56">
        <v>1</v>
      </c>
    </row>
    <row r="71" spans="1:14" ht="30">
      <c r="A71" s="40" t="s">
        <v>233</v>
      </c>
      <c r="B71" s="35" t="s">
        <v>104</v>
      </c>
      <c r="C71" s="36" t="s">
        <v>117</v>
      </c>
      <c r="D71" s="114">
        <v>4620</v>
      </c>
      <c r="E71" s="94">
        <v>25</v>
      </c>
      <c r="F71" s="35" t="s">
        <v>102</v>
      </c>
      <c r="G71" s="52" t="s">
        <v>214</v>
      </c>
      <c r="H71" s="52" t="s">
        <v>214</v>
      </c>
      <c r="I71" s="79">
        <v>8525893000</v>
      </c>
      <c r="J71" s="55">
        <v>11</v>
      </c>
      <c r="K71" s="55">
        <v>14</v>
      </c>
      <c r="L71" s="55">
        <v>11</v>
      </c>
      <c r="M71" s="55">
        <v>18</v>
      </c>
      <c r="N71" s="55">
        <v>1</v>
      </c>
    </row>
    <row r="72" spans="1:14">
      <c r="A72" s="37" t="s">
        <v>112</v>
      </c>
      <c r="B72" s="38" t="s">
        <v>104</v>
      </c>
      <c r="C72" s="39" t="s">
        <v>113</v>
      </c>
      <c r="D72" s="113">
        <v>4870</v>
      </c>
      <c r="E72" s="95">
        <v>25</v>
      </c>
      <c r="F72" s="38" t="s">
        <v>102</v>
      </c>
      <c r="G72" s="53" t="s">
        <v>214</v>
      </c>
      <c r="H72" s="53" t="s">
        <v>214</v>
      </c>
      <c r="I72" s="80">
        <v>8525893000</v>
      </c>
      <c r="J72" s="56">
        <v>11</v>
      </c>
      <c r="K72" s="56">
        <v>14</v>
      </c>
      <c r="L72" s="56">
        <v>11</v>
      </c>
      <c r="M72" s="56">
        <v>18</v>
      </c>
      <c r="N72" s="57">
        <v>1</v>
      </c>
    </row>
    <row r="73" spans="1:14">
      <c r="A73" s="37" t="s">
        <v>230</v>
      </c>
      <c r="B73" s="38" t="s">
        <v>104</v>
      </c>
      <c r="C73" s="39" t="s">
        <v>114</v>
      </c>
      <c r="D73" s="113">
        <v>4040</v>
      </c>
      <c r="E73" s="95">
        <v>25</v>
      </c>
      <c r="F73" s="38" t="s">
        <v>102</v>
      </c>
      <c r="G73" s="53" t="s">
        <v>214</v>
      </c>
      <c r="H73" s="53" t="s">
        <v>214</v>
      </c>
      <c r="I73" s="80">
        <v>8525893000</v>
      </c>
      <c r="J73" s="56">
        <v>11</v>
      </c>
      <c r="K73" s="56">
        <v>14</v>
      </c>
      <c r="L73" s="56">
        <v>11</v>
      </c>
      <c r="M73" s="56">
        <v>18</v>
      </c>
      <c r="N73" s="56">
        <v>1</v>
      </c>
    </row>
    <row r="74" spans="1:14">
      <c r="A74" s="40" t="s">
        <v>231</v>
      </c>
      <c r="B74" s="35" t="s">
        <v>104</v>
      </c>
      <c r="C74" s="36" t="s">
        <v>115</v>
      </c>
      <c r="D74" s="114">
        <v>4040</v>
      </c>
      <c r="E74" s="90">
        <v>25</v>
      </c>
      <c r="F74" s="35" t="s">
        <v>102</v>
      </c>
      <c r="G74" s="52" t="s">
        <v>214</v>
      </c>
      <c r="H74" s="52" t="s">
        <v>214</v>
      </c>
      <c r="I74" s="62">
        <v>8525893000</v>
      </c>
      <c r="J74" s="55">
        <v>11</v>
      </c>
      <c r="K74" s="55">
        <v>14</v>
      </c>
      <c r="L74" s="55">
        <v>11</v>
      </c>
      <c r="M74" s="55">
        <v>18</v>
      </c>
      <c r="N74" s="55">
        <v>1</v>
      </c>
    </row>
    <row r="75" spans="1:14">
      <c r="A75" s="37" t="s">
        <v>108</v>
      </c>
      <c r="B75" s="38" t="s">
        <v>104</v>
      </c>
      <c r="C75" s="39" t="s">
        <v>109</v>
      </c>
      <c r="D75" s="113">
        <v>3465</v>
      </c>
      <c r="E75" s="91">
        <v>25</v>
      </c>
      <c r="F75" s="38" t="s">
        <v>102</v>
      </c>
      <c r="G75" s="53" t="s">
        <v>214</v>
      </c>
      <c r="H75" s="53" t="s">
        <v>214</v>
      </c>
      <c r="I75" s="61">
        <v>8525893000</v>
      </c>
      <c r="J75" s="56">
        <v>11</v>
      </c>
      <c r="K75" s="56">
        <v>14</v>
      </c>
      <c r="L75" s="56">
        <v>11</v>
      </c>
      <c r="M75" s="56">
        <v>18</v>
      </c>
      <c r="N75" s="57">
        <v>1</v>
      </c>
    </row>
    <row r="76" spans="1:14">
      <c r="A76" s="40" t="s">
        <v>110</v>
      </c>
      <c r="B76" s="35" t="s">
        <v>104</v>
      </c>
      <c r="C76" s="36" t="s">
        <v>111</v>
      </c>
      <c r="D76" s="114">
        <v>3465</v>
      </c>
      <c r="E76" s="94">
        <v>25</v>
      </c>
      <c r="F76" s="35" t="s">
        <v>102</v>
      </c>
      <c r="G76" s="52" t="s">
        <v>214</v>
      </c>
      <c r="H76" s="52" t="s">
        <v>214</v>
      </c>
      <c r="I76" s="79">
        <v>8525893000</v>
      </c>
      <c r="J76" s="55">
        <v>11</v>
      </c>
      <c r="K76" s="55">
        <v>14</v>
      </c>
      <c r="L76" s="55">
        <v>11</v>
      </c>
      <c r="M76" s="55">
        <v>18</v>
      </c>
      <c r="N76" s="58">
        <v>1</v>
      </c>
    </row>
    <row r="77" spans="1:14">
      <c r="A77" s="37" t="s">
        <v>103</v>
      </c>
      <c r="B77" s="38" t="s">
        <v>104</v>
      </c>
      <c r="C77" s="39" t="s">
        <v>105</v>
      </c>
      <c r="D77" s="113">
        <v>2475</v>
      </c>
      <c r="E77" s="95">
        <v>25</v>
      </c>
      <c r="F77" s="38" t="s">
        <v>102</v>
      </c>
      <c r="G77" s="53" t="s">
        <v>214</v>
      </c>
      <c r="H77" s="53" t="s">
        <v>214</v>
      </c>
      <c r="I77" s="80">
        <v>8525893000</v>
      </c>
      <c r="J77" s="57">
        <v>9</v>
      </c>
      <c r="K77" s="57">
        <v>10.5</v>
      </c>
      <c r="L77" s="57">
        <v>10.5</v>
      </c>
      <c r="M77" s="57">
        <v>12</v>
      </c>
      <c r="N77" s="57">
        <v>4</v>
      </c>
    </row>
    <row r="78" spans="1:14">
      <c r="A78" s="40" t="s">
        <v>106</v>
      </c>
      <c r="B78" s="35" t="s">
        <v>104</v>
      </c>
      <c r="C78" s="36" t="s">
        <v>107</v>
      </c>
      <c r="D78" s="114">
        <v>2475</v>
      </c>
      <c r="E78" s="94">
        <v>25</v>
      </c>
      <c r="F78" s="35" t="s">
        <v>102</v>
      </c>
      <c r="G78" s="52" t="s">
        <v>214</v>
      </c>
      <c r="H78" s="52" t="s">
        <v>214</v>
      </c>
      <c r="I78" s="79">
        <v>8525893000</v>
      </c>
      <c r="J78" s="58">
        <v>9</v>
      </c>
      <c r="K78" s="58">
        <v>10.5</v>
      </c>
      <c r="L78" s="58">
        <v>10.5</v>
      </c>
      <c r="M78" s="58">
        <v>12</v>
      </c>
      <c r="N78" s="58">
        <v>4</v>
      </c>
    </row>
    <row r="79" spans="1:14">
      <c r="A79" s="37" t="s">
        <v>234</v>
      </c>
      <c r="B79" s="38" t="s">
        <v>104</v>
      </c>
      <c r="C79" s="39" t="s">
        <v>235</v>
      </c>
      <c r="D79" s="113">
        <v>1420</v>
      </c>
      <c r="E79" s="95">
        <v>25</v>
      </c>
      <c r="F79" s="38" t="s">
        <v>102</v>
      </c>
      <c r="G79" s="53" t="s">
        <v>215</v>
      </c>
      <c r="H79" s="53" t="s">
        <v>214</v>
      </c>
      <c r="I79" s="80">
        <v>8525893000</v>
      </c>
      <c r="J79" s="57">
        <v>7</v>
      </c>
      <c r="K79" s="57">
        <v>11</v>
      </c>
      <c r="L79" s="57">
        <v>9</v>
      </c>
      <c r="M79" s="57">
        <v>10</v>
      </c>
      <c r="N79" s="57">
        <v>4</v>
      </c>
    </row>
    <row r="80" spans="1:14">
      <c r="A80" s="40" t="s">
        <v>236</v>
      </c>
      <c r="B80" s="35" t="s">
        <v>104</v>
      </c>
      <c r="C80" s="36" t="s">
        <v>237</v>
      </c>
      <c r="D80" s="114">
        <v>1420</v>
      </c>
      <c r="E80" s="94">
        <v>25</v>
      </c>
      <c r="F80" s="35" t="s">
        <v>102</v>
      </c>
      <c r="G80" s="52" t="s">
        <v>215</v>
      </c>
      <c r="H80" s="52" t="s">
        <v>214</v>
      </c>
      <c r="I80" s="79">
        <v>8525893000</v>
      </c>
      <c r="J80" s="58">
        <v>7</v>
      </c>
      <c r="K80" s="58">
        <v>11</v>
      </c>
      <c r="L80" s="58">
        <v>9</v>
      </c>
      <c r="M80" s="58">
        <v>10</v>
      </c>
      <c r="N80" s="58">
        <v>4</v>
      </c>
    </row>
    <row r="81" spans="1:14" ht="30">
      <c r="A81" s="34" t="s">
        <v>180</v>
      </c>
      <c r="B81" s="36" t="s">
        <v>181</v>
      </c>
      <c r="C81" s="36" t="s">
        <v>303</v>
      </c>
      <c r="D81" s="114">
        <v>180</v>
      </c>
      <c r="E81" s="90">
        <v>18</v>
      </c>
      <c r="F81" s="35" t="s">
        <v>102</v>
      </c>
      <c r="G81" s="35" t="s">
        <v>214</v>
      </c>
      <c r="H81" s="52" t="s">
        <v>214</v>
      </c>
      <c r="I81" s="62">
        <v>8502500000</v>
      </c>
      <c r="J81" s="55">
        <v>3</v>
      </c>
      <c r="K81" s="55">
        <v>10</v>
      </c>
      <c r="L81" s="55">
        <v>10</v>
      </c>
      <c r="M81" s="55">
        <v>6</v>
      </c>
      <c r="N81" s="55">
        <v>4</v>
      </c>
    </row>
    <row r="82" spans="1:14" ht="30">
      <c r="A82" s="37" t="s">
        <v>182</v>
      </c>
      <c r="B82" s="39" t="s">
        <v>181</v>
      </c>
      <c r="C82" s="39" t="s">
        <v>304</v>
      </c>
      <c r="D82" s="113">
        <v>180</v>
      </c>
      <c r="E82" s="91">
        <v>18</v>
      </c>
      <c r="F82" s="38" t="s">
        <v>102</v>
      </c>
      <c r="G82" s="38" t="s">
        <v>214</v>
      </c>
      <c r="H82" s="53" t="s">
        <v>214</v>
      </c>
      <c r="I82" s="61">
        <v>8502500000</v>
      </c>
      <c r="J82" s="56">
        <v>3</v>
      </c>
      <c r="K82" s="56">
        <v>10</v>
      </c>
      <c r="L82" s="56">
        <v>10</v>
      </c>
      <c r="M82" s="56">
        <v>6</v>
      </c>
      <c r="N82" s="56">
        <v>4</v>
      </c>
    </row>
    <row r="83" spans="1:14" ht="30">
      <c r="A83" s="34" t="s">
        <v>183</v>
      </c>
      <c r="B83" s="36" t="s">
        <v>181</v>
      </c>
      <c r="C83" s="36" t="s">
        <v>305</v>
      </c>
      <c r="D83" s="114">
        <v>85</v>
      </c>
      <c r="E83" s="90">
        <v>18</v>
      </c>
      <c r="F83" s="35" t="s">
        <v>121</v>
      </c>
      <c r="G83" s="35" t="s">
        <v>215</v>
      </c>
      <c r="H83" s="52" t="s">
        <v>214</v>
      </c>
      <c r="I83" s="35">
        <v>8544422000</v>
      </c>
      <c r="J83" s="55">
        <v>0.3</v>
      </c>
      <c r="K83" s="55">
        <v>8</v>
      </c>
      <c r="L83" s="55">
        <v>6</v>
      </c>
      <c r="M83" s="55">
        <v>4</v>
      </c>
      <c r="N83" s="55">
        <v>5</v>
      </c>
    </row>
    <row r="84" spans="1:14" ht="30">
      <c r="A84" s="37" t="s">
        <v>184</v>
      </c>
      <c r="B84" s="39" t="s">
        <v>181</v>
      </c>
      <c r="C84" s="39" t="s">
        <v>306</v>
      </c>
      <c r="D84" s="113">
        <v>85</v>
      </c>
      <c r="E84" s="95">
        <v>18</v>
      </c>
      <c r="F84" s="38" t="s">
        <v>121</v>
      </c>
      <c r="G84" s="38" t="s">
        <v>215</v>
      </c>
      <c r="H84" s="53" t="s">
        <v>214</v>
      </c>
      <c r="I84" s="104">
        <v>8544422000</v>
      </c>
      <c r="J84" s="56">
        <v>0.3</v>
      </c>
      <c r="K84" s="56">
        <v>8</v>
      </c>
      <c r="L84" s="56">
        <v>6</v>
      </c>
      <c r="M84" s="56">
        <v>4</v>
      </c>
      <c r="N84" s="56">
        <v>5</v>
      </c>
    </row>
    <row r="85" spans="1:14" ht="30">
      <c r="A85" s="34" t="s">
        <v>9</v>
      </c>
      <c r="B85" s="36" t="s">
        <v>181</v>
      </c>
      <c r="C85" s="36" t="s">
        <v>307</v>
      </c>
      <c r="D85" s="114">
        <v>100</v>
      </c>
      <c r="E85" s="90">
        <v>18</v>
      </c>
      <c r="F85" s="35" t="s">
        <v>102</v>
      </c>
      <c r="G85" s="35" t="s">
        <v>214</v>
      </c>
      <c r="H85" s="52" t="s">
        <v>214</v>
      </c>
      <c r="I85" s="35">
        <v>8302500000</v>
      </c>
      <c r="J85" s="55">
        <v>0.8</v>
      </c>
      <c r="K85" s="55">
        <v>7.5</v>
      </c>
      <c r="L85" s="55">
        <v>5.5</v>
      </c>
      <c r="M85" s="55">
        <v>3.5</v>
      </c>
      <c r="N85" s="55">
        <v>10</v>
      </c>
    </row>
    <row r="86" spans="1:14" ht="30">
      <c r="A86" s="37" t="s">
        <v>185</v>
      </c>
      <c r="B86" s="39" t="s">
        <v>181</v>
      </c>
      <c r="C86" s="39" t="s">
        <v>341</v>
      </c>
      <c r="D86" s="113">
        <v>370</v>
      </c>
      <c r="E86" s="91">
        <v>18</v>
      </c>
      <c r="F86" s="38" t="s">
        <v>102</v>
      </c>
      <c r="G86" s="38" t="s">
        <v>214</v>
      </c>
      <c r="H86" s="53" t="s">
        <v>214</v>
      </c>
      <c r="I86" s="61">
        <v>8302500000</v>
      </c>
      <c r="J86" s="56">
        <v>5</v>
      </c>
      <c r="K86" s="56">
        <v>10</v>
      </c>
      <c r="L86" s="56">
        <v>12</v>
      </c>
      <c r="M86" s="56">
        <v>7</v>
      </c>
      <c r="N86" s="56">
        <v>1</v>
      </c>
    </row>
    <row r="87" spans="1:14" ht="30">
      <c r="A87" s="34" t="s">
        <v>186</v>
      </c>
      <c r="B87" s="36" t="s">
        <v>181</v>
      </c>
      <c r="C87" s="36" t="s">
        <v>187</v>
      </c>
      <c r="D87" s="114">
        <v>370</v>
      </c>
      <c r="E87" s="90">
        <v>18</v>
      </c>
      <c r="F87" s="35" t="s">
        <v>102</v>
      </c>
      <c r="G87" s="35" t="s">
        <v>214</v>
      </c>
      <c r="H87" s="52" t="s">
        <v>214</v>
      </c>
      <c r="I87" s="35">
        <v>8302500000</v>
      </c>
      <c r="J87" s="55">
        <v>5</v>
      </c>
      <c r="K87" s="55">
        <v>10</v>
      </c>
      <c r="L87" s="55">
        <v>12</v>
      </c>
      <c r="M87" s="55">
        <v>7</v>
      </c>
      <c r="N87" s="55">
        <v>1</v>
      </c>
    </row>
    <row r="88" spans="1:14" ht="30">
      <c r="A88" s="37" t="s">
        <v>188</v>
      </c>
      <c r="B88" s="39" t="s">
        <v>181</v>
      </c>
      <c r="C88" s="39" t="s">
        <v>189</v>
      </c>
      <c r="D88" s="113">
        <v>300</v>
      </c>
      <c r="E88" s="91">
        <v>18</v>
      </c>
      <c r="F88" s="38" t="s">
        <v>102</v>
      </c>
      <c r="G88" s="53" t="s">
        <v>214</v>
      </c>
      <c r="H88" s="53" t="s">
        <v>214</v>
      </c>
      <c r="I88" s="61">
        <v>8302500000</v>
      </c>
      <c r="J88" s="56">
        <v>3</v>
      </c>
      <c r="K88" s="56">
        <v>12</v>
      </c>
      <c r="L88" s="56">
        <v>10</v>
      </c>
      <c r="M88" s="56">
        <v>2</v>
      </c>
      <c r="N88" s="56">
        <v>5</v>
      </c>
    </row>
    <row r="89" spans="1:14" ht="30">
      <c r="A89" s="40" t="s">
        <v>190</v>
      </c>
      <c r="B89" s="36" t="s">
        <v>181</v>
      </c>
      <c r="C89" s="36" t="s">
        <v>342</v>
      </c>
      <c r="D89" s="114">
        <v>300</v>
      </c>
      <c r="E89" s="90">
        <v>18</v>
      </c>
      <c r="F89" s="35" t="s">
        <v>102</v>
      </c>
      <c r="G89" s="35" t="s">
        <v>214</v>
      </c>
      <c r="H89" s="52" t="s">
        <v>214</v>
      </c>
      <c r="I89" s="35">
        <v>8302500000</v>
      </c>
      <c r="J89" s="55">
        <v>3</v>
      </c>
      <c r="K89" s="55">
        <v>12</v>
      </c>
      <c r="L89" s="55">
        <v>10</v>
      </c>
      <c r="M89" s="55">
        <v>2</v>
      </c>
      <c r="N89" s="55">
        <v>5</v>
      </c>
    </row>
    <row r="90" spans="1:14" ht="30">
      <c r="A90" s="37" t="s">
        <v>11</v>
      </c>
      <c r="B90" s="39" t="s">
        <v>181</v>
      </c>
      <c r="C90" s="39" t="s">
        <v>308</v>
      </c>
      <c r="D90" s="113">
        <v>310</v>
      </c>
      <c r="E90" s="91">
        <v>18</v>
      </c>
      <c r="F90" s="38" t="s">
        <v>102</v>
      </c>
      <c r="G90" s="53" t="s">
        <v>214</v>
      </c>
      <c r="H90" s="53" t="s">
        <v>214</v>
      </c>
      <c r="I90" s="61">
        <v>8302500000</v>
      </c>
      <c r="J90" s="56">
        <v>3</v>
      </c>
      <c r="K90" s="56">
        <v>26</v>
      </c>
      <c r="L90" s="56">
        <v>8</v>
      </c>
      <c r="M90" s="56">
        <v>3</v>
      </c>
      <c r="N90" s="56">
        <v>10</v>
      </c>
    </row>
    <row r="91" spans="1:14" ht="30">
      <c r="A91" s="40" t="s">
        <v>191</v>
      </c>
      <c r="B91" s="36" t="s">
        <v>181</v>
      </c>
      <c r="C91" s="36" t="s">
        <v>309</v>
      </c>
      <c r="D91" s="114">
        <v>405</v>
      </c>
      <c r="E91" s="90">
        <v>18</v>
      </c>
      <c r="F91" s="35" t="s">
        <v>102</v>
      </c>
      <c r="G91" s="35" t="s">
        <v>214</v>
      </c>
      <c r="H91" s="52" t="s">
        <v>214</v>
      </c>
      <c r="I91" s="62">
        <v>8537109170</v>
      </c>
      <c r="J91" s="55">
        <v>1.1000000000000001</v>
      </c>
      <c r="K91" s="55">
        <v>7.5</v>
      </c>
      <c r="L91" s="55">
        <v>5.5</v>
      </c>
      <c r="M91" s="55">
        <v>4</v>
      </c>
      <c r="N91" s="55">
        <v>10</v>
      </c>
    </row>
    <row r="92" spans="1:14" ht="30">
      <c r="A92" s="37" t="s">
        <v>343</v>
      </c>
      <c r="B92" s="39" t="s">
        <v>181</v>
      </c>
      <c r="C92" s="39" t="s">
        <v>310</v>
      </c>
      <c r="D92" s="113">
        <v>85</v>
      </c>
      <c r="E92" s="91">
        <v>18</v>
      </c>
      <c r="F92" s="38" t="s">
        <v>121</v>
      </c>
      <c r="G92" s="38" t="s">
        <v>215</v>
      </c>
      <c r="H92" s="38" t="s">
        <v>215</v>
      </c>
      <c r="I92" s="61">
        <v>8504409550</v>
      </c>
      <c r="J92" s="56"/>
      <c r="K92" s="56"/>
      <c r="L92" s="56"/>
      <c r="M92" s="56"/>
      <c r="N92" s="56">
        <v>1</v>
      </c>
    </row>
    <row r="93" spans="1:14" ht="30">
      <c r="A93" s="48" t="s">
        <v>12</v>
      </c>
      <c r="B93" s="36" t="s">
        <v>311</v>
      </c>
      <c r="C93" s="36" t="s">
        <v>312</v>
      </c>
      <c r="D93" s="114">
        <v>1800</v>
      </c>
      <c r="E93" s="90">
        <v>18</v>
      </c>
      <c r="F93" s="35" t="s">
        <v>121</v>
      </c>
      <c r="G93" s="35" t="s">
        <v>215</v>
      </c>
      <c r="H93" s="52" t="s">
        <v>214</v>
      </c>
      <c r="I93" s="62">
        <v>8544700000</v>
      </c>
      <c r="J93" s="55">
        <v>7</v>
      </c>
      <c r="K93" s="55">
        <v>14</v>
      </c>
      <c r="L93" s="55">
        <v>13</v>
      </c>
      <c r="M93" s="55">
        <v>3</v>
      </c>
      <c r="N93" s="55">
        <v>5</v>
      </c>
    </row>
    <row r="94" spans="1:14" ht="30">
      <c r="A94" s="37" t="s">
        <v>313</v>
      </c>
      <c r="B94" s="39" t="s">
        <v>181</v>
      </c>
      <c r="C94" s="39" t="s">
        <v>314</v>
      </c>
      <c r="D94" s="113">
        <v>685</v>
      </c>
      <c r="E94" s="91">
        <v>18</v>
      </c>
      <c r="F94" s="38" t="s">
        <v>121</v>
      </c>
      <c r="G94" s="38" t="s">
        <v>215</v>
      </c>
      <c r="H94" s="38" t="s">
        <v>214</v>
      </c>
      <c r="I94" s="61">
        <v>8544700000</v>
      </c>
      <c r="J94" s="56">
        <v>2</v>
      </c>
      <c r="K94" s="56">
        <v>10</v>
      </c>
      <c r="L94" s="56">
        <v>9</v>
      </c>
      <c r="M94" s="56">
        <v>2</v>
      </c>
      <c r="N94" s="56">
        <v>10</v>
      </c>
    </row>
    <row r="95" spans="1:14" ht="30">
      <c r="A95" s="48" t="s">
        <v>192</v>
      </c>
      <c r="B95" s="36" t="s">
        <v>311</v>
      </c>
      <c r="C95" s="36" t="s">
        <v>315</v>
      </c>
      <c r="D95" s="114">
        <v>100</v>
      </c>
      <c r="E95" s="90">
        <v>18</v>
      </c>
      <c r="F95" s="35" t="s">
        <v>121</v>
      </c>
      <c r="G95" s="35" t="s">
        <v>215</v>
      </c>
      <c r="H95" s="52" t="s">
        <v>214</v>
      </c>
      <c r="I95" s="62">
        <v>8526925000</v>
      </c>
      <c r="J95" s="55">
        <v>2</v>
      </c>
      <c r="K95" s="55"/>
      <c r="L95" s="55"/>
      <c r="M95" s="55"/>
      <c r="N95" s="55"/>
    </row>
    <row r="96" spans="1:14" ht="30">
      <c r="A96" s="37" t="s">
        <v>316</v>
      </c>
      <c r="B96" s="39" t="s">
        <v>181</v>
      </c>
      <c r="C96" s="39" t="s">
        <v>317</v>
      </c>
      <c r="D96" s="113">
        <v>130</v>
      </c>
      <c r="E96" s="91">
        <v>18</v>
      </c>
      <c r="F96" s="38" t="s">
        <v>121</v>
      </c>
      <c r="G96" s="38" t="s">
        <v>319</v>
      </c>
      <c r="H96" s="38" t="s">
        <v>319</v>
      </c>
      <c r="I96" s="61">
        <v>8544422000</v>
      </c>
      <c r="J96" s="56" t="s">
        <v>226</v>
      </c>
      <c r="K96" s="56">
        <v>7.5</v>
      </c>
      <c r="L96" s="56" t="s">
        <v>227</v>
      </c>
      <c r="M96" s="56" t="s">
        <v>219</v>
      </c>
      <c r="N96" s="56">
        <v>10</v>
      </c>
    </row>
    <row r="97" spans="1:14" ht="30">
      <c r="A97" s="48" t="s">
        <v>351</v>
      </c>
      <c r="B97" s="36" t="s">
        <v>311</v>
      </c>
      <c r="C97" s="36" t="s">
        <v>344</v>
      </c>
      <c r="D97" s="114">
        <v>1195</v>
      </c>
      <c r="E97" s="90">
        <v>18</v>
      </c>
      <c r="F97" s="35" t="s">
        <v>102</v>
      </c>
      <c r="G97" s="35" t="s">
        <v>214</v>
      </c>
      <c r="H97" s="52" t="s">
        <v>214</v>
      </c>
      <c r="I97" s="62">
        <v>8529906300</v>
      </c>
      <c r="J97" s="55">
        <v>8</v>
      </c>
      <c r="K97" s="55">
        <v>13</v>
      </c>
      <c r="L97" s="55">
        <v>9</v>
      </c>
      <c r="M97" s="55">
        <v>7</v>
      </c>
      <c r="N97" s="35">
        <v>1</v>
      </c>
    </row>
    <row r="98" spans="1:14" ht="30">
      <c r="A98" s="37" t="s">
        <v>345</v>
      </c>
      <c r="B98" s="39" t="s">
        <v>181</v>
      </c>
      <c r="C98" s="39" t="s">
        <v>346</v>
      </c>
      <c r="D98" s="113">
        <v>1195</v>
      </c>
      <c r="E98" s="91">
        <v>18</v>
      </c>
      <c r="F98" s="38" t="s">
        <v>102</v>
      </c>
      <c r="G98" s="38" t="s">
        <v>282</v>
      </c>
      <c r="H98" s="38" t="s">
        <v>282</v>
      </c>
      <c r="I98" s="61">
        <v>8529906300</v>
      </c>
      <c r="J98" s="56">
        <v>8</v>
      </c>
      <c r="K98" s="56">
        <v>13</v>
      </c>
      <c r="L98" s="56">
        <v>9</v>
      </c>
      <c r="M98" s="56">
        <v>7</v>
      </c>
      <c r="N98" s="38">
        <v>1</v>
      </c>
    </row>
    <row r="99" spans="1:14" ht="30">
      <c r="A99" s="41" t="s">
        <v>339</v>
      </c>
      <c r="B99" s="39" t="s">
        <v>142</v>
      </c>
      <c r="C99" s="39" t="s">
        <v>340</v>
      </c>
      <c r="D99" s="113">
        <f>D96+2*D57</f>
        <v>280</v>
      </c>
      <c r="E99" s="91">
        <v>75</v>
      </c>
      <c r="F99" s="38" t="s">
        <v>102</v>
      </c>
      <c r="G99" s="53" t="s">
        <v>214</v>
      </c>
      <c r="H99" s="53" t="s">
        <v>214</v>
      </c>
      <c r="I99" s="86"/>
      <c r="J99" s="56">
        <v>27.7</v>
      </c>
      <c r="K99" s="100" t="s">
        <v>299</v>
      </c>
      <c r="L99" s="100" t="s">
        <v>300</v>
      </c>
      <c r="M99" s="100" t="s">
        <v>301</v>
      </c>
      <c r="N99" s="56">
        <v>5</v>
      </c>
    </row>
    <row r="100" spans="1:14" ht="30">
      <c r="A100" s="35" t="s">
        <v>337</v>
      </c>
      <c r="B100" s="35" t="s">
        <v>142</v>
      </c>
      <c r="C100" s="36" t="s">
        <v>338</v>
      </c>
      <c r="D100" s="114">
        <f>D98+2*D46</f>
        <v>10915</v>
      </c>
      <c r="E100" s="90">
        <v>75</v>
      </c>
      <c r="F100" s="35" t="s">
        <v>102</v>
      </c>
      <c r="G100" s="52" t="s">
        <v>214</v>
      </c>
      <c r="H100" s="52" t="s">
        <v>214</v>
      </c>
      <c r="I100" s="63"/>
      <c r="J100" s="55">
        <v>31.7</v>
      </c>
      <c r="K100" s="101" t="s">
        <v>221</v>
      </c>
      <c r="L100" s="101" t="s">
        <v>222</v>
      </c>
      <c r="M100" s="101" t="s">
        <v>223</v>
      </c>
      <c r="N100" s="55">
        <v>5</v>
      </c>
    </row>
    <row r="101" spans="1:14" ht="30">
      <c r="A101" s="38" t="s">
        <v>335</v>
      </c>
      <c r="B101" s="38" t="s">
        <v>142</v>
      </c>
      <c r="C101" s="39" t="s">
        <v>336</v>
      </c>
      <c r="D101" s="113">
        <f>D100+2*D47</f>
        <v>20635</v>
      </c>
      <c r="E101" s="91">
        <v>75</v>
      </c>
      <c r="F101" s="38" t="s">
        <v>102</v>
      </c>
      <c r="G101" s="53" t="s">
        <v>214</v>
      </c>
      <c r="H101" s="53" t="s">
        <v>214</v>
      </c>
      <c r="I101" s="86"/>
      <c r="J101" s="56">
        <v>31.7</v>
      </c>
      <c r="K101" s="100" t="s">
        <v>296</v>
      </c>
      <c r="L101" s="100" t="s">
        <v>297</v>
      </c>
      <c r="M101" s="100" t="s">
        <v>298</v>
      </c>
      <c r="N101" s="56">
        <v>5</v>
      </c>
    </row>
    <row r="102" spans="1:14" ht="30">
      <c r="A102" s="35" t="s">
        <v>278</v>
      </c>
      <c r="B102" s="35" t="s">
        <v>142</v>
      </c>
      <c r="C102" s="36" t="s">
        <v>279</v>
      </c>
      <c r="D102" s="114">
        <f>D98+2*D60</f>
        <v>1235</v>
      </c>
      <c r="E102" s="90">
        <v>75</v>
      </c>
      <c r="F102" s="35" t="s">
        <v>102</v>
      </c>
      <c r="G102" s="52" t="s">
        <v>214</v>
      </c>
      <c r="H102" s="52" t="s">
        <v>214</v>
      </c>
      <c r="I102" s="63"/>
      <c r="J102" s="55">
        <v>27.7</v>
      </c>
      <c r="K102" s="101" t="s">
        <v>299</v>
      </c>
      <c r="L102" s="101" t="s">
        <v>224</v>
      </c>
      <c r="M102" s="101" t="s">
        <v>225</v>
      </c>
      <c r="N102" s="55">
        <v>5</v>
      </c>
    </row>
    <row r="103" spans="1:14" ht="30">
      <c r="A103" s="38" t="s">
        <v>272</v>
      </c>
      <c r="B103" s="38" t="s">
        <v>142</v>
      </c>
      <c r="C103" s="39" t="s">
        <v>152</v>
      </c>
      <c r="D103" s="113">
        <v>9040</v>
      </c>
      <c r="E103" s="91">
        <v>75</v>
      </c>
      <c r="F103" s="38" t="s">
        <v>102</v>
      </c>
      <c r="G103" s="53" t="s">
        <v>214</v>
      </c>
      <c r="H103" s="53" t="s">
        <v>215</v>
      </c>
      <c r="I103" s="86"/>
      <c r="J103" s="56">
        <v>25</v>
      </c>
      <c r="K103" s="100" t="s">
        <v>292</v>
      </c>
      <c r="L103" s="100" t="s">
        <v>293</v>
      </c>
      <c r="M103" s="100" t="s">
        <v>288</v>
      </c>
      <c r="N103" s="56">
        <v>3</v>
      </c>
    </row>
    <row r="104" spans="1:14" ht="30">
      <c r="A104" s="35" t="s">
        <v>153</v>
      </c>
      <c r="B104" s="35" t="s">
        <v>142</v>
      </c>
      <c r="C104" s="36" t="s">
        <v>154</v>
      </c>
      <c r="D104" s="114">
        <v>9040</v>
      </c>
      <c r="E104" s="90">
        <v>75</v>
      </c>
      <c r="F104" s="35" t="s">
        <v>102</v>
      </c>
      <c r="G104" s="52" t="s">
        <v>214</v>
      </c>
      <c r="H104" s="52" t="s">
        <v>215</v>
      </c>
      <c r="I104" s="63"/>
      <c r="J104" s="55">
        <v>25</v>
      </c>
      <c r="K104" s="101" t="s">
        <v>292</v>
      </c>
      <c r="L104" s="101" t="s">
        <v>293</v>
      </c>
      <c r="M104" s="101" t="s">
        <v>288</v>
      </c>
      <c r="N104" s="55">
        <v>3</v>
      </c>
    </row>
    <row r="105" spans="1:14" ht="30">
      <c r="A105" s="41" t="s">
        <v>275</v>
      </c>
      <c r="B105" s="39" t="s">
        <v>142</v>
      </c>
      <c r="C105" s="39" t="s">
        <v>276</v>
      </c>
      <c r="D105" s="113">
        <v>8100</v>
      </c>
      <c r="E105" s="91">
        <v>75</v>
      </c>
      <c r="F105" s="38" t="s">
        <v>102</v>
      </c>
      <c r="G105" s="53" t="s">
        <v>214</v>
      </c>
      <c r="H105" s="53" t="s">
        <v>215</v>
      </c>
      <c r="I105" s="86"/>
      <c r="J105" s="56">
        <v>21</v>
      </c>
      <c r="K105" s="100" t="s">
        <v>294</v>
      </c>
      <c r="L105" s="100" t="s">
        <v>295</v>
      </c>
      <c r="M105" s="100" t="s">
        <v>291</v>
      </c>
      <c r="N105" s="56">
        <v>3</v>
      </c>
    </row>
    <row r="106" spans="1:14" ht="30">
      <c r="A106" s="35" t="s">
        <v>157</v>
      </c>
      <c r="B106" s="35" t="s">
        <v>142</v>
      </c>
      <c r="C106" s="36" t="s">
        <v>158</v>
      </c>
      <c r="D106" s="114">
        <v>8100</v>
      </c>
      <c r="E106" s="90">
        <v>75</v>
      </c>
      <c r="F106" s="35" t="s">
        <v>102</v>
      </c>
      <c r="G106" s="52" t="s">
        <v>214</v>
      </c>
      <c r="H106" s="52" t="s">
        <v>215</v>
      </c>
      <c r="I106" s="63"/>
      <c r="J106" s="55">
        <v>21</v>
      </c>
      <c r="K106" s="101" t="s">
        <v>294</v>
      </c>
      <c r="L106" s="101" t="s">
        <v>295</v>
      </c>
      <c r="M106" s="101" t="s">
        <v>291</v>
      </c>
      <c r="N106" s="55">
        <v>3</v>
      </c>
    </row>
    <row r="107" spans="1:14" ht="30">
      <c r="A107" s="41" t="s">
        <v>141</v>
      </c>
      <c r="B107" s="38" t="s">
        <v>142</v>
      </c>
      <c r="C107" s="39" t="s">
        <v>264</v>
      </c>
      <c r="D107" s="113">
        <v>8005</v>
      </c>
      <c r="E107" s="91">
        <v>75</v>
      </c>
      <c r="F107" s="38" t="s">
        <v>102</v>
      </c>
      <c r="G107" s="53" t="s">
        <v>214</v>
      </c>
      <c r="H107" s="53" t="s">
        <v>215</v>
      </c>
      <c r="I107" s="86"/>
      <c r="J107" s="56">
        <v>24</v>
      </c>
      <c r="K107" s="100" t="s">
        <v>286</v>
      </c>
      <c r="L107" s="100" t="s">
        <v>287</v>
      </c>
      <c r="M107" s="100" t="s">
        <v>288</v>
      </c>
      <c r="N107" s="56">
        <v>3</v>
      </c>
    </row>
    <row r="108" spans="1:14" ht="30">
      <c r="A108" s="35" t="s">
        <v>143</v>
      </c>
      <c r="B108" s="35" t="s">
        <v>142</v>
      </c>
      <c r="C108" s="36" t="s">
        <v>144</v>
      </c>
      <c r="D108" s="114">
        <v>8005</v>
      </c>
      <c r="E108" s="90">
        <v>75</v>
      </c>
      <c r="F108" s="35" t="s">
        <v>102</v>
      </c>
      <c r="G108" s="52" t="s">
        <v>214</v>
      </c>
      <c r="H108" s="52" t="s">
        <v>215</v>
      </c>
      <c r="I108" s="63"/>
      <c r="J108" s="55">
        <v>24</v>
      </c>
      <c r="K108" s="101" t="s">
        <v>286</v>
      </c>
      <c r="L108" s="101" t="s">
        <v>287</v>
      </c>
      <c r="M108" s="101" t="s">
        <v>288</v>
      </c>
      <c r="N108" s="55">
        <v>3</v>
      </c>
    </row>
    <row r="109" spans="1:14" ht="30">
      <c r="A109" s="38" t="s">
        <v>270</v>
      </c>
      <c r="B109" s="38" t="s">
        <v>142</v>
      </c>
      <c r="C109" s="39" t="s">
        <v>149</v>
      </c>
      <c r="D109" s="113">
        <v>7875</v>
      </c>
      <c r="E109" s="91">
        <v>75</v>
      </c>
      <c r="F109" s="38" t="s">
        <v>102</v>
      </c>
      <c r="G109" s="53" t="s">
        <v>214</v>
      </c>
      <c r="H109" s="53" t="s">
        <v>215</v>
      </c>
      <c r="I109" s="86"/>
      <c r="J109" s="56">
        <v>24</v>
      </c>
      <c r="K109" s="100" t="s">
        <v>286</v>
      </c>
      <c r="L109" s="100" t="s">
        <v>287</v>
      </c>
      <c r="M109" s="100" t="s">
        <v>288</v>
      </c>
      <c r="N109" s="56">
        <v>3</v>
      </c>
    </row>
    <row r="110" spans="1:14" ht="30">
      <c r="A110" s="35" t="s">
        <v>150</v>
      </c>
      <c r="B110" s="35" t="s">
        <v>142</v>
      </c>
      <c r="C110" s="36" t="s">
        <v>151</v>
      </c>
      <c r="D110" s="114">
        <v>7875</v>
      </c>
      <c r="E110" s="90">
        <v>75</v>
      </c>
      <c r="F110" s="35" t="s">
        <v>102</v>
      </c>
      <c r="G110" s="52" t="s">
        <v>214</v>
      </c>
      <c r="H110" s="52" t="s">
        <v>215</v>
      </c>
      <c r="I110" s="63"/>
      <c r="J110" s="55">
        <v>24</v>
      </c>
      <c r="K110" s="101" t="s">
        <v>286</v>
      </c>
      <c r="L110" s="101" t="s">
        <v>287</v>
      </c>
      <c r="M110" s="101" t="s">
        <v>288</v>
      </c>
      <c r="N110" s="55">
        <v>3</v>
      </c>
    </row>
    <row r="111" spans="1:14" ht="30">
      <c r="A111" s="41" t="s">
        <v>273</v>
      </c>
      <c r="B111" s="39" t="s">
        <v>142</v>
      </c>
      <c r="C111" s="39" t="s">
        <v>274</v>
      </c>
      <c r="D111" s="113">
        <v>7525</v>
      </c>
      <c r="E111" s="91">
        <v>75</v>
      </c>
      <c r="F111" s="38" t="s">
        <v>102</v>
      </c>
      <c r="G111" s="53" t="s">
        <v>214</v>
      </c>
      <c r="H111" s="53" t="s">
        <v>215</v>
      </c>
      <c r="I111" s="86"/>
      <c r="J111" s="56">
        <v>21</v>
      </c>
      <c r="K111" s="100" t="s">
        <v>294</v>
      </c>
      <c r="L111" s="100" t="s">
        <v>295</v>
      </c>
      <c r="M111" s="100" t="s">
        <v>291</v>
      </c>
      <c r="N111" s="56">
        <v>3</v>
      </c>
    </row>
    <row r="112" spans="1:14" ht="30">
      <c r="A112" s="35" t="s">
        <v>155</v>
      </c>
      <c r="B112" s="35" t="s">
        <v>142</v>
      </c>
      <c r="C112" s="36" t="s">
        <v>156</v>
      </c>
      <c r="D112" s="114">
        <v>7525</v>
      </c>
      <c r="E112" s="90">
        <v>75</v>
      </c>
      <c r="F112" s="35" t="s">
        <v>102</v>
      </c>
      <c r="G112" s="52" t="s">
        <v>214</v>
      </c>
      <c r="H112" s="52" t="s">
        <v>215</v>
      </c>
      <c r="I112" s="63"/>
      <c r="J112" s="55">
        <v>21</v>
      </c>
      <c r="K112" s="101" t="s">
        <v>294</v>
      </c>
      <c r="L112" s="101" t="s">
        <v>295</v>
      </c>
      <c r="M112" s="101" t="s">
        <v>291</v>
      </c>
      <c r="N112" s="55">
        <v>3</v>
      </c>
    </row>
    <row r="113" spans="1:14" ht="30">
      <c r="A113" s="38" t="s">
        <v>267</v>
      </c>
      <c r="B113" s="38" t="s">
        <v>142</v>
      </c>
      <c r="C113" s="39" t="s">
        <v>268</v>
      </c>
      <c r="D113" s="113">
        <v>7065</v>
      </c>
      <c r="E113" s="91">
        <v>75</v>
      </c>
      <c r="F113" s="38" t="s">
        <v>102</v>
      </c>
      <c r="G113" s="53" t="s">
        <v>214</v>
      </c>
      <c r="H113" s="53" t="s">
        <v>215</v>
      </c>
      <c r="I113" s="86"/>
      <c r="J113" s="56">
        <v>20</v>
      </c>
      <c r="K113" s="100" t="s">
        <v>289</v>
      </c>
      <c r="L113" s="100" t="s">
        <v>290</v>
      </c>
      <c r="M113" s="100" t="s">
        <v>291</v>
      </c>
      <c r="N113" s="56">
        <v>3</v>
      </c>
    </row>
    <row r="114" spans="1:14" ht="30">
      <c r="A114" s="35" t="s">
        <v>147</v>
      </c>
      <c r="B114" s="35" t="s">
        <v>142</v>
      </c>
      <c r="C114" s="36" t="s">
        <v>148</v>
      </c>
      <c r="D114" s="114">
        <v>7065</v>
      </c>
      <c r="E114" s="90">
        <v>75</v>
      </c>
      <c r="F114" s="35" t="s">
        <v>102</v>
      </c>
      <c r="G114" s="52" t="s">
        <v>214</v>
      </c>
      <c r="H114" s="52" t="s">
        <v>215</v>
      </c>
      <c r="I114" s="63"/>
      <c r="J114" s="55">
        <v>20</v>
      </c>
      <c r="K114" s="101" t="s">
        <v>289</v>
      </c>
      <c r="L114" s="101" t="s">
        <v>290</v>
      </c>
      <c r="M114" s="101" t="s">
        <v>291</v>
      </c>
      <c r="N114" s="55">
        <v>3</v>
      </c>
    </row>
    <row r="115" spans="1:14" ht="30">
      <c r="A115" s="38" t="s">
        <v>265</v>
      </c>
      <c r="B115" s="38" t="s">
        <v>142</v>
      </c>
      <c r="C115" s="39" t="s">
        <v>266</v>
      </c>
      <c r="D115" s="113">
        <v>6490</v>
      </c>
      <c r="E115" s="91">
        <v>75</v>
      </c>
      <c r="F115" s="38" t="s">
        <v>102</v>
      </c>
      <c r="G115" s="53" t="s">
        <v>214</v>
      </c>
      <c r="H115" s="53" t="s">
        <v>215</v>
      </c>
      <c r="I115" s="86"/>
      <c r="J115" s="56">
        <v>20</v>
      </c>
      <c r="K115" s="100" t="s">
        <v>289</v>
      </c>
      <c r="L115" s="100" t="s">
        <v>290</v>
      </c>
      <c r="M115" s="100" t="s">
        <v>291</v>
      </c>
      <c r="N115" s="56">
        <v>3</v>
      </c>
    </row>
    <row r="116" spans="1:14" ht="30">
      <c r="A116" s="35" t="s">
        <v>145</v>
      </c>
      <c r="B116" s="35" t="s">
        <v>142</v>
      </c>
      <c r="C116" s="36" t="s">
        <v>146</v>
      </c>
      <c r="D116" s="114">
        <v>6490</v>
      </c>
      <c r="E116" s="90">
        <v>75</v>
      </c>
      <c r="F116" s="35" t="s">
        <v>102</v>
      </c>
      <c r="G116" s="52" t="s">
        <v>214</v>
      </c>
      <c r="H116" s="52" t="s">
        <v>215</v>
      </c>
      <c r="I116" s="63"/>
      <c r="J116" s="55">
        <v>20</v>
      </c>
      <c r="K116" s="101" t="s">
        <v>289</v>
      </c>
      <c r="L116" s="101" t="s">
        <v>290</v>
      </c>
      <c r="M116" s="101" t="s">
        <v>291</v>
      </c>
      <c r="N116" s="55">
        <v>3</v>
      </c>
    </row>
    <row r="117" spans="1:14">
      <c r="A117" s="37" t="s">
        <v>70</v>
      </c>
      <c r="B117" s="38" t="s">
        <v>161</v>
      </c>
      <c r="C117" s="39" t="s">
        <v>163</v>
      </c>
      <c r="D117" s="113">
        <v>1410</v>
      </c>
      <c r="E117" s="91">
        <v>25</v>
      </c>
      <c r="F117" s="38" t="s">
        <v>239</v>
      </c>
      <c r="G117" s="38" t="s">
        <v>282</v>
      </c>
      <c r="H117" s="53" t="s">
        <v>282</v>
      </c>
      <c r="I117" s="61">
        <v>8537109170</v>
      </c>
      <c r="J117" s="57">
        <v>7</v>
      </c>
      <c r="K117" s="57">
        <v>15</v>
      </c>
      <c r="L117" s="57">
        <v>9</v>
      </c>
      <c r="M117" s="57">
        <v>7</v>
      </c>
      <c r="N117" s="57">
        <v>4</v>
      </c>
    </row>
    <row r="118" spans="1:14">
      <c r="A118" s="34" t="s">
        <v>69</v>
      </c>
      <c r="B118" s="35" t="s">
        <v>161</v>
      </c>
      <c r="C118" s="36" t="s">
        <v>162</v>
      </c>
      <c r="D118" s="114">
        <v>1210</v>
      </c>
      <c r="E118" s="90">
        <v>25</v>
      </c>
      <c r="F118" s="35" t="s">
        <v>239</v>
      </c>
      <c r="G118" s="35" t="s">
        <v>282</v>
      </c>
      <c r="H118" s="52" t="s">
        <v>282</v>
      </c>
      <c r="I118" s="62">
        <v>8537109170</v>
      </c>
      <c r="J118" s="58">
        <v>7</v>
      </c>
      <c r="K118" s="58">
        <v>15</v>
      </c>
      <c r="L118" s="58">
        <v>9</v>
      </c>
      <c r="M118" s="58">
        <v>7</v>
      </c>
      <c r="N118" s="58">
        <v>4</v>
      </c>
    </row>
    <row r="119" spans="1:14">
      <c r="A119" s="37" t="s">
        <v>118</v>
      </c>
      <c r="B119" s="38" t="s">
        <v>119</v>
      </c>
      <c r="C119" s="39" t="s">
        <v>120</v>
      </c>
      <c r="D119" s="113">
        <v>80</v>
      </c>
      <c r="E119" s="91">
        <v>25</v>
      </c>
      <c r="F119" s="38" t="s">
        <v>121</v>
      </c>
      <c r="G119" s="53" t="s">
        <v>215</v>
      </c>
      <c r="H119" s="53" t="s">
        <v>282</v>
      </c>
      <c r="I119" s="61">
        <v>8525893000</v>
      </c>
      <c r="J119" s="56">
        <v>0.7</v>
      </c>
      <c r="K119" s="56">
        <v>4.5</v>
      </c>
      <c r="L119" s="56">
        <v>3</v>
      </c>
      <c r="M119" s="56">
        <v>5.5</v>
      </c>
      <c r="N119" s="56">
        <v>32</v>
      </c>
    </row>
    <row r="120" spans="1:14">
      <c r="A120" s="37" t="s">
        <v>131</v>
      </c>
      <c r="B120" s="38" t="s">
        <v>119</v>
      </c>
      <c r="C120" s="39" t="s">
        <v>132</v>
      </c>
      <c r="D120" s="113">
        <v>195</v>
      </c>
      <c r="E120" s="91">
        <v>18</v>
      </c>
      <c r="F120" s="38" t="s">
        <v>121</v>
      </c>
      <c r="G120" s="53" t="s">
        <v>215</v>
      </c>
      <c r="H120" s="53" t="s">
        <v>215</v>
      </c>
      <c r="I120" s="61">
        <v>8518108030</v>
      </c>
      <c r="J120" s="57">
        <v>2</v>
      </c>
      <c r="K120" s="57">
        <v>8</v>
      </c>
      <c r="L120" s="57">
        <v>8</v>
      </c>
      <c r="M120" s="57">
        <v>4</v>
      </c>
      <c r="N120" s="57">
        <v>4</v>
      </c>
    </row>
  </sheetData>
  <sheetProtection algorithmName="SHA-512" hashValue="yI83zXFqjchXoeGdU86mAhE6bR9rKTiZAB0X+OE/VDHIzU0YTpfLZt+d3nnkuutdi6AGwQJSzBtV1h92/zt4hw==" saltValue="9K3J2KbTlr28LQgb2M7T3w==" spinCount="100000" sheet="1" objects="1" scenarios="1"/>
  <autoFilter ref="A12:N12" xr:uid="{00000000-0001-0000-0000-000000000000}"/>
  <sortState xmlns:xlrd2="http://schemas.microsoft.com/office/spreadsheetml/2017/richdata2" ref="A13:N120">
    <sortCondition ref="B13:B120"/>
  </sortState>
  <phoneticPr fontId="10" type="noConversion"/>
  <hyperlinks>
    <hyperlink ref="C11" r:id="rId1" xr:uid="{D699C99C-19EB-441D-B917-EA15460A2B8C}"/>
    <hyperlink ref="A11" r:id="rId2" xr:uid="{9383CF70-3F09-43B8-84C5-377361A3104B}"/>
    <hyperlink ref="D11" r:id="rId3" xr:uid="{676727B4-6410-420D-B747-0C118264622E}"/>
    <hyperlink ref="A41" r:id="rId4" xr:uid="{E5314610-F94E-4A99-AB20-12994E8A64A0}"/>
    <hyperlink ref="A119" r:id="rId5" xr:uid="{37DE5D04-1122-4274-A381-516873342FDB}"/>
    <hyperlink ref="A67" r:id="rId6" xr:uid="{D156362D-DBEF-46D9-995F-4C17D9FC6313}"/>
    <hyperlink ref="A36" r:id="rId7" xr:uid="{FD285BF8-710A-4279-8451-6627111C45E9}"/>
    <hyperlink ref="A37" r:id="rId8" xr:uid="{FB9ABEA7-9FC6-4FE1-94BC-6A5E0609B051}"/>
    <hyperlink ref="A33" r:id="rId9" xr:uid="{B1B925A7-A689-4A4C-B30C-E664F5C452B3}"/>
    <hyperlink ref="A34" r:id="rId10" xr:uid="{242C8D76-ECCE-4004-9F5B-0B468ECF59EB}"/>
    <hyperlink ref="A32" r:id="rId11" xr:uid="{F58ADDCA-50C7-4FC0-8805-F9652C06C96D}"/>
    <hyperlink ref="A81" r:id="rId12" xr:uid="{46B8F2BD-96B6-4100-B083-254C131CDF37}"/>
    <hyperlink ref="A82" r:id="rId13" xr:uid="{4F61EBDC-EDF2-4EB0-8C7E-7B8B37F015E7}"/>
    <hyperlink ref="A85" r:id="rId14" xr:uid="{A2C19858-9734-4D80-8CC7-3A96FE0DA0F7}"/>
    <hyperlink ref="A86" r:id="rId15" xr:uid="{9FAB6B52-9060-48EC-9157-D4AD85AFC70E}"/>
    <hyperlink ref="A87" r:id="rId16" xr:uid="{C574B3C5-CB05-4D20-AA83-A8AB655F5864}"/>
    <hyperlink ref="A91" r:id="rId17" xr:uid="{5C636A8E-E071-4991-9647-EA1D372904D8}"/>
    <hyperlink ref="A83" r:id="rId18" xr:uid="{C0775A8B-B177-47E2-9515-AF5E40FAF054}"/>
    <hyperlink ref="A84" r:id="rId19" xr:uid="{B06A6556-B23D-4209-8E0D-2267BA8C5105}"/>
    <hyperlink ref="A50" r:id="rId20" xr:uid="{A0662D38-67B4-4B64-AD8F-F863D3A279E0}"/>
    <hyperlink ref="A51" r:id="rId21" xr:uid="{A8DF8029-5DCA-43AC-922A-6B00CDF34132}"/>
    <hyperlink ref="A52" r:id="rId22" xr:uid="{36EDA004-AD1F-436C-8775-307AB5F28D65}"/>
    <hyperlink ref="A53" r:id="rId23" xr:uid="{07A07942-7636-4B3F-906F-631F1AD1DEC1}"/>
    <hyperlink ref="A49" r:id="rId24" xr:uid="{53F606FD-9B2B-4B63-8645-4A048F5F66F2}"/>
    <hyperlink ref="A90" r:id="rId25" xr:uid="{F2F10EFA-5D52-4E48-963C-ACD66CF88224}"/>
    <hyperlink ref="A48" r:id="rId26" xr:uid="{21EDBE35-3F70-4C19-8A11-EDE7D3CFFC70}"/>
    <hyperlink ref="A93" r:id="rId27" xr:uid="{2AEF072E-5A00-4886-9121-C3E68A7ABB1D}"/>
    <hyperlink ref="A31" r:id="rId28" xr:uid="{8C04E8E1-0364-48D6-9954-3375A3023F57}"/>
    <hyperlink ref="A69" r:id="rId29" xr:uid="{C2D7891D-7E6D-4FF1-9F95-8130503A79B0}"/>
    <hyperlink ref="A55" r:id="rId30" xr:uid="{9BF7D3B0-5A32-4ABB-AEF0-211EC23F42CA}"/>
    <hyperlink ref="A27" r:id="rId31" display="VC-TR40B" xr:uid="{F9579B90-6594-421E-966C-B94C5BEFC24C}"/>
    <hyperlink ref="A28" r:id="rId32" xr:uid="{4C1FFD25-16EA-45E3-B1D6-349C5DDE4AA9}"/>
    <hyperlink ref="A68" r:id="rId33" xr:uid="{259BE478-6703-4DC5-87AE-7FBCBC83871E}"/>
    <hyperlink ref="A63" r:id="rId34" xr:uid="{13C3DC9A-BA10-491A-8A25-3521D6B5C6CC}"/>
    <hyperlink ref="A42" r:id="rId35" xr:uid="{7450C7DA-5779-4ACE-8343-3AE755BEB74D}"/>
    <hyperlink ref="A94" r:id="rId36" xr:uid="{25FCC6D0-C323-4271-9439-F2AF982E793F}"/>
    <hyperlink ref="A23" r:id="rId37" xr:uid="{2636CB91-F565-41BF-A1B5-0EFF739F3935}"/>
    <hyperlink ref="A24" r:id="rId38" xr:uid="{DE862D5C-CE6C-4A1B-A8D5-34F75967FBD1}"/>
    <hyperlink ref="A118" r:id="rId39" xr:uid="{35B21A50-32B3-4D91-9B10-E3A1632F0343}"/>
    <hyperlink ref="A117" r:id="rId40" xr:uid="{86DFC0FA-8093-44B4-A0D7-584CFF65DFAC}"/>
    <hyperlink ref="A88" r:id="rId41" xr:uid="{53118510-AC16-4695-AAB7-5171253A3577}"/>
    <hyperlink ref="A89" r:id="rId42" xr:uid="{E5F44C89-07F7-4391-8D85-AFAC9A906962}"/>
    <hyperlink ref="A56" r:id="rId43" xr:uid="{111B7D51-6008-4311-92EA-152CCA12A4C8}"/>
    <hyperlink ref="A62" r:id="rId44" xr:uid="{4E9F20EE-19D7-44AC-A043-1AB3FA65098D}"/>
    <hyperlink ref="A54" r:id="rId45" xr:uid="{658CDB52-72F5-45BB-8F63-5A46F6B1F4DF}"/>
    <hyperlink ref="A77" r:id="rId46" xr:uid="{1FD7C458-4FC2-483F-B848-5A5365F1F0E2}"/>
    <hyperlink ref="A78" r:id="rId47" xr:uid="{6513CC67-E765-4F4E-BB6F-8D1C6AD839AE}"/>
    <hyperlink ref="A79" r:id="rId48" xr:uid="{657EAEA2-BB88-4A99-9BC7-8EFE3BA58174}"/>
    <hyperlink ref="A80" r:id="rId49" xr:uid="{FC8AF4ED-06C3-4F9D-B94F-FCD2E0BEF41F}"/>
    <hyperlink ref="A29" r:id="rId50" xr:uid="{11D5B13E-349B-42D6-B318-46C0BF6D5CB3}"/>
    <hyperlink ref="A30" r:id="rId51" xr:uid="{BC589E9A-9617-4D74-A055-CBDD12C0AC63}"/>
    <hyperlink ref="A66" r:id="rId52" xr:uid="{3DF50531-F72B-46A4-A5A7-09DC068699A2}"/>
    <hyperlink ref="A35" r:id="rId53" xr:uid="{9B9C9274-FDA3-44DB-A4EB-1E7A1049AD61}"/>
    <hyperlink ref="A39" r:id="rId54" xr:uid="{BE51E425-D948-43F3-B2EC-B0759D10D7E6}"/>
    <hyperlink ref="A95" r:id="rId55" xr:uid="{5CCA65DE-AD3B-4E90-BD1E-813048340D59}"/>
    <hyperlink ref="A75" r:id="rId56" xr:uid="{886ECBC0-9C80-4C5D-B7D9-3D974649A0C0}"/>
    <hyperlink ref="A76" r:id="rId57" xr:uid="{78379498-BDD2-4F44-96CE-D3EFB224F6DB}"/>
    <hyperlink ref="A72" r:id="rId58" xr:uid="{D971F03B-3904-4D43-8433-50070DC0F8E0}"/>
    <hyperlink ref="A73" r:id="rId59" display="VC-A71PSB" xr:uid="{B9EA261F-2405-4426-BBA1-121657B254F8}"/>
    <hyperlink ref="A74" r:id="rId60" display="VC-A71PSW" xr:uid="{48C722BC-E0AD-48AE-9A36-6165FCBE8536}"/>
    <hyperlink ref="A70" r:id="rId61" xr:uid="{BE235CC3-D841-4DC8-8046-15C225C3B25F}"/>
    <hyperlink ref="A71" r:id="rId62" xr:uid="{2DECDB66-61ED-49CB-A1F2-2539CBA7A3CC}"/>
    <hyperlink ref="A38" r:id="rId63" xr:uid="{7702F4F5-C947-43F2-ADD1-0CD71FC1E5BB}"/>
    <hyperlink ref="A96" r:id="rId64" xr:uid="{8B272ADB-7DA3-4745-8706-4CF100BEE77F}"/>
    <hyperlink ref="A15" r:id="rId65" xr:uid="{1B4A8D67-40A2-4657-982D-D6998B6666E1}"/>
    <hyperlink ref="A16" r:id="rId66" xr:uid="{0E1C4E29-E32C-40BD-A166-869A28C31AF2}"/>
    <hyperlink ref="A65" r:id="rId67" xr:uid="{32B5E529-0A7E-47C5-BF02-BD0DF12729CF}"/>
    <hyperlink ref="A17" r:id="rId68" xr:uid="{A2EB9C2D-5D27-4654-AA60-81638793BB42}"/>
    <hyperlink ref="A18" r:id="rId69" xr:uid="{219BDDD9-6EE4-4F10-8D99-A74DD052905C}"/>
    <hyperlink ref="A40" r:id="rId70" xr:uid="{C33A34B3-D2B4-4FC7-B794-BE558AF82300}"/>
    <hyperlink ref="A25" r:id="rId71" xr:uid="{D10A24F9-4150-471F-88C6-54516F634355}"/>
    <hyperlink ref="A26" r:id="rId72" xr:uid="{C72107A7-5902-4571-84C3-6E38D56A6E61}"/>
    <hyperlink ref="A13" r:id="rId73" xr:uid="{DA3152C8-7945-48C1-8F47-72229F65BBA3}"/>
    <hyperlink ref="A14" r:id="rId74" xr:uid="{D459D9D7-DA52-4A0F-BD20-A42827DE9BF9}"/>
    <hyperlink ref="A19" r:id="rId75" xr:uid="{C678415F-FAF7-46F8-A345-4D19D26E349D}"/>
    <hyperlink ref="A20" r:id="rId76" xr:uid="{8EBFA540-B04B-44E5-AA20-73C5BC87C5F0}"/>
    <hyperlink ref="A21" r:id="rId77" xr:uid="{6275EDF0-D0E0-4313-BBF0-B088968E2518}"/>
    <hyperlink ref="A22" r:id="rId78" xr:uid="{0A8C3E40-7033-478B-A3DE-08098A9964C2}"/>
    <hyperlink ref="A97" r:id="rId79" xr:uid="{B2164AF8-C533-4340-878C-2BA6C4178AC8}"/>
    <hyperlink ref="A98" r:id="rId80" xr:uid="{9A3F7358-056D-4C2C-994C-2AB1A1289385}"/>
  </hyperlinks>
  <pageMargins left="0.7" right="0.7" top="0.75" bottom="0.75" header="0.3" footer="0.3"/>
  <pageSetup scale="31" orientation="portrait" horizontalDpi="4294967293" r:id="rId81"/>
  <colBreaks count="1" manualBreakCount="1">
    <brk id="6" max="1048575" man="1"/>
  </colBreaks>
  <ignoredErrors>
    <ignoredError sqref="I13:N44 I48:N66 I67:N82 I83:N102 I117:N120" numberStoredAsText="1"/>
  </ignoredErrors>
  <drawing r:id="rId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4" sqref="B24"/>
    </sheetView>
  </sheetViews>
  <sheetFormatPr defaultColWidth="8.77734375" defaultRowHeight="14.4"/>
  <cols>
    <col min="1" max="1" width="20.77734375" style="13" bestFit="1" customWidth="1"/>
    <col min="2" max="11" width="18.5546875" style="13" customWidth="1"/>
    <col min="12" max="12" width="29.21875" style="14" customWidth="1"/>
  </cols>
  <sheetData>
    <row r="1" spans="1:12" ht="92.25" customHeight="1" thickBot="1">
      <c r="A1" s="3"/>
      <c r="B1" s="3"/>
      <c r="C1"/>
      <c r="D1" s="3"/>
      <c r="E1" s="3"/>
      <c r="F1" s="3"/>
      <c r="G1" s="3"/>
      <c r="H1" s="3"/>
      <c r="I1" s="3"/>
      <c r="J1" s="3"/>
      <c r="K1" s="3"/>
      <c r="L1" s="4"/>
    </row>
    <row r="2" spans="1:12" ht="15" thickBot="1">
      <c r="A2" s="5" t="s">
        <v>19</v>
      </c>
      <c r="B2" s="6" t="s">
        <v>20</v>
      </c>
      <c r="C2" s="6" t="s">
        <v>21</v>
      </c>
      <c r="D2" s="6" t="s">
        <v>9</v>
      </c>
      <c r="E2" s="6" t="s">
        <v>22</v>
      </c>
      <c r="F2" s="6" t="s">
        <v>10</v>
      </c>
      <c r="G2" s="6" t="s">
        <v>23</v>
      </c>
      <c r="H2" s="6" t="s">
        <v>11</v>
      </c>
      <c r="I2" s="7" t="s">
        <v>12</v>
      </c>
      <c r="J2" s="7" t="s">
        <v>13</v>
      </c>
      <c r="K2" s="7" t="s">
        <v>91</v>
      </c>
      <c r="L2" s="8" t="s">
        <v>24</v>
      </c>
    </row>
    <row r="3" spans="1:12" ht="18" thickBot="1">
      <c r="A3" s="11" t="s">
        <v>37</v>
      </c>
      <c r="B3" s="20" t="s">
        <v>25</v>
      </c>
      <c r="C3" s="20" t="s">
        <v>25</v>
      </c>
      <c r="D3" s="20" t="s">
        <v>25</v>
      </c>
      <c r="E3" s="20" t="s">
        <v>25</v>
      </c>
      <c r="F3" s="20" t="s">
        <v>25</v>
      </c>
      <c r="G3" s="20" t="s">
        <v>25</v>
      </c>
      <c r="H3" s="20" t="s">
        <v>25</v>
      </c>
      <c r="I3" s="20" t="s">
        <v>25</v>
      </c>
      <c r="J3" s="21" t="s">
        <v>26</v>
      </c>
      <c r="K3" s="20" t="s">
        <v>25</v>
      </c>
      <c r="L3" s="4"/>
    </row>
    <row r="4" spans="1:12" ht="18" thickBot="1">
      <c r="A4" s="11" t="s">
        <v>36</v>
      </c>
      <c r="B4" s="20" t="s">
        <v>25</v>
      </c>
      <c r="C4" s="20" t="s">
        <v>25</v>
      </c>
      <c r="D4" s="20" t="s">
        <v>25</v>
      </c>
      <c r="E4" s="20" t="s">
        <v>25</v>
      </c>
      <c r="F4" s="20" t="s">
        <v>25</v>
      </c>
      <c r="G4" s="20" t="s">
        <v>25</v>
      </c>
      <c r="H4" s="20" t="s">
        <v>25</v>
      </c>
      <c r="I4" s="20" t="s">
        <v>25</v>
      </c>
      <c r="J4" s="21" t="s">
        <v>26</v>
      </c>
      <c r="K4" s="20" t="s">
        <v>25</v>
      </c>
      <c r="L4" s="4"/>
    </row>
    <row r="5" spans="1:12" ht="18" thickBot="1">
      <c r="A5" s="11" t="s">
        <v>59</v>
      </c>
      <c r="B5" s="20" t="s">
        <v>25</v>
      </c>
      <c r="C5" s="20" t="s">
        <v>25</v>
      </c>
      <c r="D5" s="20" t="s">
        <v>25</v>
      </c>
      <c r="E5" s="20" t="s">
        <v>25</v>
      </c>
      <c r="F5" s="20" t="s">
        <v>25</v>
      </c>
      <c r="G5" s="20" t="s">
        <v>25</v>
      </c>
      <c r="H5" s="20" t="s">
        <v>25</v>
      </c>
      <c r="I5" s="21" t="s">
        <v>26</v>
      </c>
      <c r="J5" s="21" t="s">
        <v>26</v>
      </c>
      <c r="K5" s="20" t="s">
        <v>25</v>
      </c>
      <c r="L5" s="4"/>
    </row>
    <row r="6" spans="1:12" ht="18" thickBot="1">
      <c r="A6" s="11" t="s">
        <v>76</v>
      </c>
      <c r="B6" s="20" t="s">
        <v>25</v>
      </c>
      <c r="C6" s="20" t="s">
        <v>25</v>
      </c>
      <c r="D6" s="20" t="s">
        <v>25</v>
      </c>
      <c r="E6" s="20" t="s">
        <v>25</v>
      </c>
      <c r="F6" s="20" t="s">
        <v>25</v>
      </c>
      <c r="G6" s="21" t="s">
        <v>26</v>
      </c>
      <c r="H6" s="21" t="s">
        <v>26</v>
      </c>
      <c r="I6" s="21" t="s">
        <v>26</v>
      </c>
      <c r="J6" s="21" t="s">
        <v>26</v>
      </c>
      <c r="K6" s="20" t="s">
        <v>25</v>
      </c>
      <c r="L6" s="12" t="s">
        <v>78</v>
      </c>
    </row>
    <row r="7" spans="1:12" ht="18" thickBot="1">
      <c r="A7" s="11" t="s">
        <v>77</v>
      </c>
      <c r="B7" s="20" t="s">
        <v>25</v>
      </c>
      <c r="C7" s="20" t="s">
        <v>25</v>
      </c>
      <c r="D7" s="20" t="s">
        <v>25</v>
      </c>
      <c r="E7" s="20" t="s">
        <v>25</v>
      </c>
      <c r="F7" s="20" t="s">
        <v>25</v>
      </c>
      <c r="G7" s="21" t="s">
        <v>26</v>
      </c>
      <c r="H7" s="21" t="s">
        <v>26</v>
      </c>
      <c r="I7" s="21" t="s">
        <v>26</v>
      </c>
      <c r="J7" s="21" t="s">
        <v>26</v>
      </c>
      <c r="K7" s="20" t="s">
        <v>25</v>
      </c>
      <c r="L7" s="12" t="s">
        <v>57</v>
      </c>
    </row>
    <row r="8" spans="1:12" ht="18" thickBot="1">
      <c r="A8" s="9" t="s">
        <v>14</v>
      </c>
      <c r="B8" s="20" t="s">
        <v>25</v>
      </c>
      <c r="C8" s="21" t="s">
        <v>26</v>
      </c>
      <c r="D8" s="20" t="s">
        <v>25</v>
      </c>
      <c r="E8" s="20" t="s">
        <v>25</v>
      </c>
      <c r="F8" s="20" t="s">
        <v>25</v>
      </c>
      <c r="G8" s="20" t="s">
        <v>25</v>
      </c>
      <c r="H8" s="20" t="s">
        <v>25</v>
      </c>
      <c r="I8" s="21" t="s">
        <v>26</v>
      </c>
      <c r="J8" s="21" t="s">
        <v>26</v>
      </c>
      <c r="K8" s="20" t="s">
        <v>25</v>
      </c>
      <c r="L8" s="4"/>
    </row>
    <row r="9" spans="1:12" ht="18" thickBot="1">
      <c r="A9" s="10" t="s">
        <v>18</v>
      </c>
      <c r="B9" s="20" t="s">
        <v>25</v>
      </c>
      <c r="C9" s="20" t="s">
        <v>25</v>
      </c>
      <c r="D9" s="20" t="s">
        <v>25</v>
      </c>
      <c r="E9" s="20" t="s">
        <v>25</v>
      </c>
      <c r="F9" s="20" t="s">
        <v>25</v>
      </c>
      <c r="G9" s="20" t="s">
        <v>25</v>
      </c>
      <c r="H9" s="20" t="s">
        <v>25</v>
      </c>
      <c r="I9" s="20" t="s">
        <v>25</v>
      </c>
      <c r="J9" s="21" t="s">
        <v>26</v>
      </c>
      <c r="K9" s="20" t="s">
        <v>25</v>
      </c>
      <c r="L9" s="4"/>
    </row>
    <row r="10" spans="1:12" ht="18" thickBot="1">
      <c r="A10" s="10" t="s">
        <v>17</v>
      </c>
      <c r="B10" s="20" t="s">
        <v>25</v>
      </c>
      <c r="C10" s="20" t="s">
        <v>25</v>
      </c>
      <c r="D10" s="20" t="s">
        <v>25</v>
      </c>
      <c r="E10" s="20" t="s">
        <v>25</v>
      </c>
      <c r="F10" s="20" t="s">
        <v>25</v>
      </c>
      <c r="G10" s="20" t="s">
        <v>25</v>
      </c>
      <c r="H10" s="20" t="s">
        <v>25</v>
      </c>
      <c r="I10" s="20" t="s">
        <v>25</v>
      </c>
      <c r="J10" s="21" t="s">
        <v>26</v>
      </c>
      <c r="K10" s="20" t="s">
        <v>25</v>
      </c>
      <c r="L10" s="4"/>
    </row>
    <row r="11" spans="1:12" ht="18" thickBot="1">
      <c r="A11" s="10" t="s">
        <v>16</v>
      </c>
      <c r="B11" s="20" t="s">
        <v>25</v>
      </c>
      <c r="C11" s="20" t="s">
        <v>25</v>
      </c>
      <c r="D11" s="20" t="s">
        <v>25</v>
      </c>
      <c r="E11" s="20" t="s">
        <v>25</v>
      </c>
      <c r="F11" s="20" t="s">
        <v>25</v>
      </c>
      <c r="G11" s="20" t="s">
        <v>25</v>
      </c>
      <c r="H11" s="20" t="s">
        <v>25</v>
      </c>
      <c r="I11" s="21" t="s">
        <v>26</v>
      </c>
      <c r="J11" s="21" t="s">
        <v>26</v>
      </c>
      <c r="K11" s="20" t="s">
        <v>25</v>
      </c>
      <c r="L11" s="4"/>
    </row>
    <row r="12" spans="1:12" ht="18" thickBot="1">
      <c r="A12" s="10" t="s">
        <v>27</v>
      </c>
      <c r="B12" s="20" t="s">
        <v>25</v>
      </c>
      <c r="C12" s="20" t="s">
        <v>25</v>
      </c>
      <c r="D12" s="20" t="s">
        <v>25</v>
      </c>
      <c r="E12" s="20" t="s">
        <v>25</v>
      </c>
      <c r="F12" s="20" t="s">
        <v>25</v>
      </c>
      <c r="G12" s="20" t="s">
        <v>25</v>
      </c>
      <c r="H12" s="20" t="s">
        <v>25</v>
      </c>
      <c r="I12" s="21" t="s">
        <v>26</v>
      </c>
      <c r="J12" s="21" t="s">
        <v>26</v>
      </c>
      <c r="K12" s="20" t="s">
        <v>25</v>
      </c>
      <c r="L12" s="4"/>
    </row>
    <row r="13" spans="1:12" ht="18" thickBot="1">
      <c r="A13" s="10" t="s">
        <v>28</v>
      </c>
      <c r="B13" s="20" t="s">
        <v>25</v>
      </c>
      <c r="C13" s="20" t="s">
        <v>25</v>
      </c>
      <c r="D13" s="20" t="s">
        <v>25</v>
      </c>
      <c r="E13" s="20" t="s">
        <v>25</v>
      </c>
      <c r="F13" s="20" t="s">
        <v>25</v>
      </c>
      <c r="G13" s="20" t="s">
        <v>25</v>
      </c>
      <c r="H13" s="20" t="s">
        <v>25</v>
      </c>
      <c r="I13" s="20" t="s">
        <v>25</v>
      </c>
      <c r="J13" s="21" t="s">
        <v>26</v>
      </c>
      <c r="K13" s="20" t="s">
        <v>25</v>
      </c>
      <c r="L13" s="4"/>
    </row>
    <row r="14" spans="1:12" ht="18" thickBot="1">
      <c r="A14" s="11" t="s">
        <v>6</v>
      </c>
      <c r="B14" s="20" t="s">
        <v>25</v>
      </c>
      <c r="C14" s="20" t="s">
        <v>25</v>
      </c>
      <c r="D14" s="20" t="s">
        <v>25</v>
      </c>
      <c r="E14" s="20" t="s">
        <v>25</v>
      </c>
      <c r="F14" s="20" t="s">
        <v>25</v>
      </c>
      <c r="G14" s="20" t="s">
        <v>25</v>
      </c>
      <c r="H14" s="20" t="s">
        <v>25</v>
      </c>
      <c r="I14" s="21" t="s">
        <v>26</v>
      </c>
      <c r="J14" s="20" t="s">
        <v>25</v>
      </c>
      <c r="K14" s="20" t="s">
        <v>25</v>
      </c>
      <c r="L14" s="4"/>
    </row>
    <row r="15" spans="1:12" ht="18" thickBot="1">
      <c r="A15" s="11" t="s">
        <v>42</v>
      </c>
      <c r="B15" s="20" t="s">
        <v>25</v>
      </c>
      <c r="C15" s="20" t="s">
        <v>25</v>
      </c>
      <c r="D15" s="20" t="s">
        <v>25</v>
      </c>
      <c r="E15" s="21" t="s">
        <v>26</v>
      </c>
      <c r="F15" s="20" t="s">
        <v>25</v>
      </c>
      <c r="G15" s="20" t="s">
        <v>25</v>
      </c>
      <c r="H15" s="21" t="s">
        <v>26</v>
      </c>
      <c r="I15" s="21" t="s">
        <v>26</v>
      </c>
      <c r="J15" s="20" t="s">
        <v>25</v>
      </c>
      <c r="K15" s="20" t="s">
        <v>25</v>
      </c>
      <c r="L15" s="12" t="s">
        <v>43</v>
      </c>
    </row>
    <row r="16" spans="1:12" ht="18" thickBot="1">
      <c r="A16" s="11" t="s">
        <v>80</v>
      </c>
      <c r="B16" s="20" t="s">
        <v>25</v>
      </c>
      <c r="C16" s="20" t="s">
        <v>25</v>
      </c>
      <c r="D16" s="20" t="s">
        <v>25</v>
      </c>
      <c r="E16" s="21" t="s">
        <v>26</v>
      </c>
      <c r="F16" s="20" t="s">
        <v>25</v>
      </c>
      <c r="G16" s="20" t="s">
        <v>25</v>
      </c>
      <c r="H16" s="21" t="s">
        <v>26</v>
      </c>
      <c r="I16" s="21" t="s">
        <v>26</v>
      </c>
      <c r="J16" s="20" t="s">
        <v>25</v>
      </c>
      <c r="K16" s="20" t="s">
        <v>25</v>
      </c>
      <c r="L16" s="12" t="s">
        <v>43</v>
      </c>
    </row>
    <row r="17" spans="1:12" ht="18" thickBot="1">
      <c r="A17" s="11" t="s">
        <v>44</v>
      </c>
      <c r="B17" s="20" t="s">
        <v>25</v>
      </c>
      <c r="C17" s="20" t="s">
        <v>25</v>
      </c>
      <c r="D17" s="20" t="s">
        <v>25</v>
      </c>
      <c r="E17" s="21" t="s">
        <v>26</v>
      </c>
      <c r="F17" s="20" t="s">
        <v>25</v>
      </c>
      <c r="G17" s="20" t="s">
        <v>25</v>
      </c>
      <c r="H17" s="21" t="s">
        <v>26</v>
      </c>
      <c r="I17" s="21" t="s">
        <v>26</v>
      </c>
      <c r="J17" s="20" t="s">
        <v>25</v>
      </c>
      <c r="K17" s="20" t="s">
        <v>25</v>
      </c>
      <c r="L17" s="12" t="s">
        <v>45</v>
      </c>
    </row>
    <row r="18" spans="1:12" ht="18" thickBot="1">
      <c r="A18" s="11" t="s">
        <v>74</v>
      </c>
      <c r="B18" s="21" t="s">
        <v>26</v>
      </c>
      <c r="C18" s="20" t="s">
        <v>25</v>
      </c>
      <c r="D18" s="21" t="s">
        <v>26</v>
      </c>
      <c r="E18" s="20" t="s">
        <v>25</v>
      </c>
      <c r="F18" s="20" t="s">
        <v>25</v>
      </c>
      <c r="G18" s="21" t="s">
        <v>26</v>
      </c>
      <c r="H18" s="21" t="s">
        <v>26</v>
      </c>
      <c r="I18" s="21" t="s">
        <v>26</v>
      </c>
      <c r="J18" s="21" t="s">
        <v>26</v>
      </c>
      <c r="K18" s="20" t="s">
        <v>25</v>
      </c>
      <c r="L18" s="12" t="s">
        <v>78</v>
      </c>
    </row>
    <row r="19" spans="1:12" ht="18" thickBot="1">
      <c r="A19" s="11" t="s">
        <v>56</v>
      </c>
      <c r="B19" s="21" t="s">
        <v>26</v>
      </c>
      <c r="C19" s="20" t="s">
        <v>25</v>
      </c>
      <c r="D19" s="21" t="s">
        <v>26</v>
      </c>
      <c r="E19" s="20" t="s">
        <v>25</v>
      </c>
      <c r="F19" s="20" t="s">
        <v>25</v>
      </c>
      <c r="G19" s="21" t="s">
        <v>26</v>
      </c>
      <c r="H19" s="21" t="s">
        <v>26</v>
      </c>
      <c r="I19" s="21" t="s">
        <v>26</v>
      </c>
      <c r="J19" s="21" t="s">
        <v>26</v>
      </c>
      <c r="K19" s="20" t="s">
        <v>25</v>
      </c>
      <c r="L19" s="12" t="s">
        <v>57</v>
      </c>
    </row>
    <row r="20" spans="1:12" ht="18" thickBot="1">
      <c r="A20" s="11" t="s">
        <v>48</v>
      </c>
      <c r="B20" s="20" t="s">
        <v>25</v>
      </c>
      <c r="C20" s="20" t="s">
        <v>25</v>
      </c>
      <c r="D20" s="20" t="s">
        <v>25</v>
      </c>
      <c r="E20" s="20" t="s">
        <v>25</v>
      </c>
      <c r="F20" s="20" t="s">
        <v>25</v>
      </c>
      <c r="G20" s="20" t="s">
        <v>25</v>
      </c>
      <c r="H20" s="20" t="s">
        <v>25</v>
      </c>
      <c r="I20" s="21" t="s">
        <v>26</v>
      </c>
      <c r="J20" s="20" t="s">
        <v>25</v>
      </c>
      <c r="K20" s="20" t="s">
        <v>25</v>
      </c>
      <c r="L20" s="4"/>
    </row>
    <row r="21" spans="1:12" ht="18" thickBot="1">
      <c r="A21" s="11" t="s">
        <v>51</v>
      </c>
      <c r="B21" s="20" t="s">
        <v>25</v>
      </c>
      <c r="C21" s="20" t="s">
        <v>25</v>
      </c>
      <c r="D21" s="20" t="s">
        <v>25</v>
      </c>
      <c r="E21" s="21" t="s">
        <v>26</v>
      </c>
      <c r="F21" s="20" t="s">
        <v>25</v>
      </c>
      <c r="G21" s="20" t="s">
        <v>25</v>
      </c>
      <c r="H21" s="21" t="s">
        <v>26</v>
      </c>
      <c r="I21" s="21" t="s">
        <v>26</v>
      </c>
      <c r="J21" s="20" t="s">
        <v>25</v>
      </c>
      <c r="K21" s="20" t="s">
        <v>25</v>
      </c>
      <c r="L21" s="12" t="s">
        <v>53</v>
      </c>
    </row>
    <row r="22" spans="1:12" ht="18" thickBot="1">
      <c r="A22" s="11" t="s">
        <v>52</v>
      </c>
      <c r="B22" s="20" t="s">
        <v>25</v>
      </c>
      <c r="C22" s="20" t="s">
        <v>25</v>
      </c>
      <c r="D22" s="20" t="s">
        <v>25</v>
      </c>
      <c r="E22" s="21" t="s">
        <v>26</v>
      </c>
      <c r="F22" s="20" t="s">
        <v>25</v>
      </c>
      <c r="G22" s="20" t="s">
        <v>25</v>
      </c>
      <c r="H22" s="21" t="s">
        <v>26</v>
      </c>
      <c r="I22" s="21" t="s">
        <v>26</v>
      </c>
      <c r="J22" s="20" t="s">
        <v>25</v>
      </c>
      <c r="K22" s="20" t="s">
        <v>25</v>
      </c>
      <c r="L22" s="12" t="s">
        <v>54</v>
      </c>
    </row>
    <row r="23" spans="1:12" ht="18" thickBot="1">
      <c r="A23" s="11" t="s">
        <v>75</v>
      </c>
      <c r="B23" s="21" t="s">
        <v>26</v>
      </c>
      <c r="C23" s="20" t="s">
        <v>25</v>
      </c>
      <c r="D23" s="21" t="s">
        <v>26</v>
      </c>
      <c r="E23" s="20" t="s">
        <v>25</v>
      </c>
      <c r="F23" s="20" t="s">
        <v>25</v>
      </c>
      <c r="G23" s="21" t="s">
        <v>26</v>
      </c>
      <c r="H23" s="21" t="s">
        <v>26</v>
      </c>
      <c r="I23" s="21" t="s">
        <v>26</v>
      </c>
      <c r="J23" s="21" t="s">
        <v>26</v>
      </c>
      <c r="K23" s="20" t="s">
        <v>25</v>
      </c>
      <c r="L23" s="12" t="s">
        <v>57</v>
      </c>
    </row>
    <row r="24" spans="1:12" ht="18" thickBot="1">
      <c r="A24" s="11" t="s">
        <v>7</v>
      </c>
      <c r="B24" s="20" t="s">
        <v>25</v>
      </c>
      <c r="C24" s="20" t="s">
        <v>25</v>
      </c>
      <c r="D24" s="20" t="s">
        <v>25</v>
      </c>
      <c r="E24" s="20" t="s">
        <v>25</v>
      </c>
      <c r="F24" s="20" t="s">
        <v>25</v>
      </c>
      <c r="G24" s="20" t="s">
        <v>25</v>
      </c>
      <c r="H24" s="20" t="s">
        <v>25</v>
      </c>
      <c r="I24" s="21" t="s">
        <v>26</v>
      </c>
      <c r="J24" s="20" t="s">
        <v>25</v>
      </c>
      <c r="K24" s="20" t="s">
        <v>25</v>
      </c>
      <c r="L24" s="12"/>
    </row>
    <row r="25" spans="1:12" ht="18" thickBot="1">
      <c r="A25" s="11" t="s">
        <v>46</v>
      </c>
      <c r="B25" s="20" t="s">
        <v>25</v>
      </c>
      <c r="C25" s="20" t="s">
        <v>25</v>
      </c>
      <c r="D25" s="20" t="s">
        <v>25</v>
      </c>
      <c r="E25" s="21" t="s">
        <v>26</v>
      </c>
      <c r="F25" s="20" t="s">
        <v>25</v>
      </c>
      <c r="G25" s="20" t="s">
        <v>25</v>
      </c>
      <c r="H25" s="21" t="s">
        <v>26</v>
      </c>
      <c r="I25" s="21" t="s">
        <v>26</v>
      </c>
      <c r="J25" s="20" t="s">
        <v>25</v>
      </c>
      <c r="K25" s="20" t="s">
        <v>25</v>
      </c>
      <c r="L25" s="12" t="s">
        <v>43</v>
      </c>
    </row>
    <row r="26" spans="1:12" ht="18" thickBot="1">
      <c r="A26" s="11" t="s">
        <v>81</v>
      </c>
      <c r="B26" s="20" t="s">
        <v>25</v>
      </c>
      <c r="C26" s="20" t="s">
        <v>25</v>
      </c>
      <c r="D26" s="20" t="s">
        <v>25</v>
      </c>
      <c r="E26" s="21" t="s">
        <v>26</v>
      </c>
      <c r="F26" s="20" t="s">
        <v>25</v>
      </c>
      <c r="G26" s="20" t="s">
        <v>25</v>
      </c>
      <c r="H26" s="21" t="s">
        <v>26</v>
      </c>
      <c r="I26" s="21" t="s">
        <v>26</v>
      </c>
      <c r="J26" s="20" t="s">
        <v>25</v>
      </c>
      <c r="K26" s="20" t="s">
        <v>25</v>
      </c>
      <c r="L26" s="12" t="s">
        <v>43</v>
      </c>
    </row>
    <row r="27" spans="1:12" ht="18" thickBot="1">
      <c r="A27" s="11" t="s">
        <v>47</v>
      </c>
      <c r="B27" s="20" t="s">
        <v>25</v>
      </c>
      <c r="C27" s="20" t="s">
        <v>25</v>
      </c>
      <c r="D27" s="20" t="s">
        <v>25</v>
      </c>
      <c r="E27" s="21" t="s">
        <v>26</v>
      </c>
      <c r="F27" s="20" t="s">
        <v>25</v>
      </c>
      <c r="G27" s="20" t="s">
        <v>25</v>
      </c>
      <c r="H27" s="21" t="s">
        <v>26</v>
      </c>
      <c r="I27" s="21" t="s">
        <v>26</v>
      </c>
      <c r="J27" s="20" t="s">
        <v>25</v>
      </c>
      <c r="K27" s="20" t="s">
        <v>25</v>
      </c>
      <c r="L27" s="12" t="s">
        <v>45</v>
      </c>
    </row>
    <row r="28" spans="1:12" ht="18" thickBot="1">
      <c r="A28" s="11" t="s">
        <v>79</v>
      </c>
      <c r="B28" s="21" t="s">
        <v>26</v>
      </c>
      <c r="C28" s="20" t="s">
        <v>25</v>
      </c>
      <c r="D28" s="21" t="s">
        <v>26</v>
      </c>
      <c r="E28" s="20" t="s">
        <v>25</v>
      </c>
      <c r="F28" s="20" t="s">
        <v>25</v>
      </c>
      <c r="G28" s="21" t="s">
        <v>26</v>
      </c>
      <c r="H28" s="21" t="s">
        <v>26</v>
      </c>
      <c r="I28" s="21" t="s">
        <v>26</v>
      </c>
      <c r="J28" s="21" t="s">
        <v>26</v>
      </c>
      <c r="K28" s="20" t="s">
        <v>25</v>
      </c>
      <c r="L28" s="12" t="s">
        <v>78</v>
      </c>
    </row>
    <row r="29" spans="1:12" ht="18" thickBot="1">
      <c r="A29" s="11" t="s">
        <v>58</v>
      </c>
      <c r="B29" s="21" t="s">
        <v>26</v>
      </c>
      <c r="C29" s="20" t="s">
        <v>25</v>
      </c>
      <c r="D29" s="21" t="s">
        <v>26</v>
      </c>
      <c r="E29" s="20" t="s">
        <v>25</v>
      </c>
      <c r="F29" s="20" t="s">
        <v>25</v>
      </c>
      <c r="G29" s="21" t="s">
        <v>26</v>
      </c>
      <c r="H29" s="21" t="s">
        <v>26</v>
      </c>
      <c r="I29" s="21" t="s">
        <v>26</v>
      </c>
      <c r="J29" s="21" t="s">
        <v>26</v>
      </c>
      <c r="K29" s="20" t="s">
        <v>25</v>
      </c>
      <c r="L29" s="12" t="s">
        <v>57</v>
      </c>
    </row>
    <row r="30" spans="1:12" ht="18" thickBot="1">
      <c r="A30" s="11" t="s">
        <v>95</v>
      </c>
      <c r="B30" s="20" t="s">
        <v>25</v>
      </c>
      <c r="C30" s="20" t="s">
        <v>25</v>
      </c>
      <c r="D30" s="20" t="s">
        <v>25</v>
      </c>
      <c r="E30" s="20" t="s">
        <v>25</v>
      </c>
      <c r="F30" s="20" t="s">
        <v>25</v>
      </c>
      <c r="G30" s="20" t="s">
        <v>25</v>
      </c>
      <c r="H30" s="20" t="s">
        <v>25</v>
      </c>
      <c r="I30" s="21" t="s">
        <v>26</v>
      </c>
      <c r="J30" s="21" t="s">
        <v>26</v>
      </c>
      <c r="K30" s="20" t="s">
        <v>25</v>
      </c>
      <c r="L30" s="12"/>
    </row>
    <row r="31" spans="1:12" ht="18" thickBot="1">
      <c r="A31" s="11" t="s">
        <v>5</v>
      </c>
      <c r="B31" s="20" t="s">
        <v>25</v>
      </c>
      <c r="C31" s="20" t="s">
        <v>25</v>
      </c>
      <c r="D31" s="20" t="s">
        <v>25</v>
      </c>
      <c r="E31" s="20" t="s">
        <v>25</v>
      </c>
      <c r="F31" s="20" t="s">
        <v>25</v>
      </c>
      <c r="G31" s="20" t="s">
        <v>25</v>
      </c>
      <c r="H31" s="20" t="s">
        <v>25</v>
      </c>
      <c r="I31" s="20" t="s">
        <v>25</v>
      </c>
      <c r="J31" s="21" t="s">
        <v>26</v>
      </c>
      <c r="K31" s="20" t="s">
        <v>25</v>
      </c>
      <c r="L31" s="4"/>
    </row>
    <row r="32" spans="1:12" ht="18" thickBot="1">
      <c r="A32" s="11" t="s">
        <v>60</v>
      </c>
      <c r="B32" s="20" t="s">
        <v>25</v>
      </c>
      <c r="C32" s="20" t="s">
        <v>25</v>
      </c>
      <c r="D32" s="20" t="s">
        <v>25</v>
      </c>
      <c r="E32" s="20" t="s">
        <v>25</v>
      </c>
      <c r="F32" s="20" t="s">
        <v>25</v>
      </c>
      <c r="G32" s="20" t="s">
        <v>25</v>
      </c>
      <c r="H32" s="20" t="s">
        <v>25</v>
      </c>
      <c r="I32" s="20" t="s">
        <v>25</v>
      </c>
      <c r="J32" s="21" t="s">
        <v>26</v>
      </c>
      <c r="K32" s="20" t="s">
        <v>25</v>
      </c>
      <c r="L32" s="4"/>
    </row>
    <row r="33" spans="1:12" ht="18" thickBot="1">
      <c r="A33" s="10" t="s">
        <v>15</v>
      </c>
      <c r="B33" s="20" t="s">
        <v>25</v>
      </c>
      <c r="C33" s="20" t="s">
        <v>25</v>
      </c>
      <c r="D33" s="20" t="s">
        <v>25</v>
      </c>
      <c r="E33" s="20" t="s">
        <v>25</v>
      </c>
      <c r="F33" s="20" t="s">
        <v>25</v>
      </c>
      <c r="G33" s="20" t="s">
        <v>25</v>
      </c>
      <c r="H33" s="20" t="s">
        <v>25</v>
      </c>
      <c r="I33" s="21" t="s">
        <v>26</v>
      </c>
      <c r="J33" s="21" t="s">
        <v>26</v>
      </c>
      <c r="K33" s="20" t="s">
        <v>25</v>
      </c>
      <c r="L33" s="4"/>
    </row>
    <row r="34" spans="1:12" ht="18" thickBot="1">
      <c r="A34" s="9" t="s">
        <v>30</v>
      </c>
      <c r="B34" s="20" t="s">
        <v>25</v>
      </c>
      <c r="C34" s="20" t="s">
        <v>25</v>
      </c>
      <c r="D34" s="20" t="s">
        <v>25</v>
      </c>
      <c r="E34" s="21" t="s">
        <v>26</v>
      </c>
      <c r="F34" s="20" t="s">
        <v>25</v>
      </c>
      <c r="G34" s="20" t="s">
        <v>25</v>
      </c>
      <c r="H34" s="21" t="s">
        <v>26</v>
      </c>
      <c r="I34" s="21" t="s">
        <v>26</v>
      </c>
      <c r="J34" s="20" t="s">
        <v>25</v>
      </c>
      <c r="K34" s="20" t="s">
        <v>25</v>
      </c>
      <c r="L34" s="4"/>
    </row>
    <row r="35" spans="1:12" ht="18" thickBot="1">
      <c r="A35" s="9" t="s">
        <v>31</v>
      </c>
      <c r="B35" s="20" t="s">
        <v>25</v>
      </c>
      <c r="C35" s="20" t="s">
        <v>25</v>
      </c>
      <c r="D35" s="20" t="s">
        <v>25</v>
      </c>
      <c r="E35" s="21" t="s">
        <v>26</v>
      </c>
      <c r="F35" s="20" t="s">
        <v>25</v>
      </c>
      <c r="G35" s="20" t="s">
        <v>25</v>
      </c>
      <c r="H35" s="21" t="s">
        <v>26</v>
      </c>
      <c r="I35" s="21" t="s">
        <v>26</v>
      </c>
      <c r="J35" s="20" t="s">
        <v>25</v>
      </c>
      <c r="K35" s="20" t="s">
        <v>25</v>
      </c>
      <c r="L35" s="4"/>
    </row>
    <row r="36" spans="1:12" ht="18" thickBot="1">
      <c r="A36" s="9" t="s">
        <v>71</v>
      </c>
      <c r="B36" s="20" t="s">
        <v>25</v>
      </c>
      <c r="C36" s="20" t="s">
        <v>25</v>
      </c>
      <c r="D36" s="20" t="s">
        <v>25</v>
      </c>
      <c r="E36" s="21" t="s">
        <v>26</v>
      </c>
      <c r="F36" s="20" t="s">
        <v>25</v>
      </c>
      <c r="G36" s="20" t="s">
        <v>25</v>
      </c>
      <c r="H36" s="21" t="s">
        <v>26</v>
      </c>
      <c r="I36" s="21" t="s">
        <v>26</v>
      </c>
      <c r="J36" s="21" t="s">
        <v>26</v>
      </c>
      <c r="K36" s="21" t="s">
        <v>26</v>
      </c>
      <c r="L36" s="4"/>
    </row>
    <row r="37" spans="1:12" ht="18" thickBot="1">
      <c r="A37" s="9" t="s">
        <v>32</v>
      </c>
      <c r="B37" s="20" t="s">
        <v>25</v>
      </c>
      <c r="C37" s="20" t="s">
        <v>25</v>
      </c>
      <c r="D37" s="20" t="s">
        <v>25</v>
      </c>
      <c r="E37" s="21" t="s">
        <v>26</v>
      </c>
      <c r="F37" s="20" t="s">
        <v>25</v>
      </c>
      <c r="G37" s="20" t="s">
        <v>25</v>
      </c>
      <c r="H37" s="21" t="s">
        <v>26</v>
      </c>
      <c r="I37" s="21" t="s">
        <v>26</v>
      </c>
      <c r="J37" s="20" t="s">
        <v>25</v>
      </c>
      <c r="K37" s="20" t="s">
        <v>25</v>
      </c>
      <c r="L37" s="4"/>
    </row>
    <row r="38" spans="1:12" ht="18" thickBot="1">
      <c r="A38" s="9" t="s">
        <v>33</v>
      </c>
      <c r="B38" s="20" t="s">
        <v>25</v>
      </c>
      <c r="C38" s="20" t="s">
        <v>25</v>
      </c>
      <c r="D38" s="20" t="s">
        <v>25</v>
      </c>
      <c r="E38" s="21" t="s">
        <v>26</v>
      </c>
      <c r="F38" s="20" t="s">
        <v>25</v>
      </c>
      <c r="G38" s="20" t="s">
        <v>25</v>
      </c>
      <c r="H38" s="21" t="s">
        <v>26</v>
      </c>
      <c r="I38" s="21" t="s">
        <v>26</v>
      </c>
      <c r="J38" s="20" t="s">
        <v>25</v>
      </c>
      <c r="K38" s="20" t="s">
        <v>25</v>
      </c>
      <c r="L38" s="4"/>
    </row>
    <row r="39" spans="1:12" ht="18" thickBot="1">
      <c r="A39" s="9" t="s">
        <v>34</v>
      </c>
      <c r="B39" s="20" t="s">
        <v>25</v>
      </c>
      <c r="C39" s="20" t="s">
        <v>25</v>
      </c>
      <c r="D39" s="20" t="s">
        <v>25</v>
      </c>
      <c r="E39" s="21" t="s">
        <v>26</v>
      </c>
      <c r="F39" s="20" t="s">
        <v>25</v>
      </c>
      <c r="G39" s="20" t="s">
        <v>25</v>
      </c>
      <c r="H39" s="20" t="s">
        <v>25</v>
      </c>
      <c r="I39" s="21" t="s">
        <v>26</v>
      </c>
      <c r="J39" s="21" t="s">
        <v>26</v>
      </c>
      <c r="K39" s="20" t="s">
        <v>25</v>
      </c>
      <c r="L39" s="4"/>
    </row>
    <row r="40" spans="1:12" ht="18" thickBot="1">
      <c r="A40" s="9" t="s">
        <v>55</v>
      </c>
      <c r="B40" s="20" t="s">
        <v>25</v>
      </c>
      <c r="C40" s="20" t="s">
        <v>25</v>
      </c>
      <c r="D40" s="20" t="s">
        <v>25</v>
      </c>
      <c r="E40" s="21" t="s">
        <v>26</v>
      </c>
      <c r="F40" s="20" t="s">
        <v>25</v>
      </c>
      <c r="G40" s="20" t="s">
        <v>25</v>
      </c>
      <c r="H40" s="20" t="s">
        <v>25</v>
      </c>
      <c r="I40" s="21" t="s">
        <v>26</v>
      </c>
      <c r="J40" s="21" t="s">
        <v>26</v>
      </c>
      <c r="K40" s="20" t="s">
        <v>25</v>
      </c>
      <c r="L40" s="4"/>
    </row>
    <row r="41" spans="1:12" ht="18" thickBot="1">
      <c r="A41" s="9" t="s">
        <v>35</v>
      </c>
      <c r="B41" s="20" t="s">
        <v>25</v>
      </c>
      <c r="C41" s="20" t="s">
        <v>25</v>
      </c>
      <c r="D41" s="20" t="s">
        <v>25</v>
      </c>
      <c r="E41" s="21" t="s">
        <v>26</v>
      </c>
      <c r="F41" s="20" t="s">
        <v>25</v>
      </c>
      <c r="G41" s="20" t="s">
        <v>25</v>
      </c>
      <c r="H41" s="20" t="s">
        <v>25</v>
      </c>
      <c r="I41" s="21" t="s">
        <v>26</v>
      </c>
      <c r="J41" s="20" t="s">
        <v>25</v>
      </c>
      <c r="K41" s="20" t="s">
        <v>25</v>
      </c>
      <c r="L41" s="4"/>
    </row>
    <row r="42" spans="1:12" ht="18" thickBot="1">
      <c r="A42" s="9" t="s">
        <v>72</v>
      </c>
      <c r="B42" s="20" t="s">
        <v>25</v>
      </c>
      <c r="C42" s="20" t="s">
        <v>25</v>
      </c>
      <c r="D42" s="20" t="s">
        <v>25</v>
      </c>
      <c r="E42" s="21" t="s">
        <v>26</v>
      </c>
      <c r="F42" s="20" t="s">
        <v>25</v>
      </c>
      <c r="G42" s="20" t="s">
        <v>25</v>
      </c>
      <c r="H42" s="20" t="s">
        <v>25</v>
      </c>
      <c r="I42" s="21" t="s">
        <v>26</v>
      </c>
      <c r="J42" s="21" t="s">
        <v>26</v>
      </c>
      <c r="K42" s="20" t="s">
        <v>25</v>
      </c>
      <c r="L42" s="4"/>
    </row>
    <row r="43" spans="1:12" ht="18" thickBot="1">
      <c r="A43" s="9" t="s">
        <v>38</v>
      </c>
      <c r="B43" s="21" t="s">
        <v>26</v>
      </c>
      <c r="C43" s="20" t="s">
        <v>25</v>
      </c>
      <c r="D43" s="21" t="s">
        <v>26</v>
      </c>
      <c r="E43" s="20" t="s">
        <v>25</v>
      </c>
      <c r="F43" s="20" t="s">
        <v>25</v>
      </c>
      <c r="G43" s="20" t="s">
        <v>25</v>
      </c>
      <c r="H43" s="21" t="s">
        <v>26</v>
      </c>
      <c r="I43" s="21" t="s">
        <v>26</v>
      </c>
      <c r="J43" s="21" t="s">
        <v>26</v>
      </c>
      <c r="K43" s="20" t="s">
        <v>25</v>
      </c>
      <c r="L43" s="4"/>
    </row>
    <row r="44" spans="1:12" ht="18" thickBot="1">
      <c r="A44" s="9" t="s">
        <v>39</v>
      </c>
      <c r="B44" s="21" t="s">
        <v>40</v>
      </c>
      <c r="C44" s="20" t="s">
        <v>25</v>
      </c>
      <c r="D44" s="21" t="s">
        <v>26</v>
      </c>
      <c r="E44" s="20" t="s">
        <v>25</v>
      </c>
      <c r="F44" s="20" t="s">
        <v>25</v>
      </c>
      <c r="G44" s="20" t="s">
        <v>25</v>
      </c>
      <c r="H44" s="21" t="s">
        <v>26</v>
      </c>
      <c r="I44" s="21" t="s">
        <v>26</v>
      </c>
      <c r="J44" s="21" t="s">
        <v>26</v>
      </c>
      <c r="K44" s="20" t="s">
        <v>25</v>
      </c>
      <c r="L44" s="4"/>
    </row>
    <row r="45" spans="1:12" ht="18" thickBot="1">
      <c r="A45" s="9" t="s">
        <v>4</v>
      </c>
      <c r="B45" s="20" t="s">
        <v>25</v>
      </c>
      <c r="C45" s="20" t="s">
        <v>25</v>
      </c>
      <c r="D45" s="21" t="s">
        <v>26</v>
      </c>
      <c r="E45" s="20" t="s">
        <v>25</v>
      </c>
      <c r="F45" s="20" t="s">
        <v>25</v>
      </c>
      <c r="G45" s="21" t="s">
        <v>26</v>
      </c>
      <c r="H45" s="21" t="s">
        <v>26</v>
      </c>
      <c r="I45" s="21" t="s">
        <v>26</v>
      </c>
      <c r="J45" s="21" t="s">
        <v>26</v>
      </c>
      <c r="K45" s="20" t="s">
        <v>25</v>
      </c>
      <c r="L45" s="4"/>
    </row>
    <row r="46" spans="1:12" ht="18" thickBot="1">
      <c r="A46" s="9" t="s">
        <v>82</v>
      </c>
      <c r="B46" s="20" t="s">
        <v>25</v>
      </c>
      <c r="C46" s="20" t="s">
        <v>25</v>
      </c>
      <c r="D46" s="21" t="s">
        <v>26</v>
      </c>
      <c r="E46" s="20" t="s">
        <v>25</v>
      </c>
      <c r="F46" s="20" t="s">
        <v>25</v>
      </c>
      <c r="G46" s="21" t="s">
        <v>26</v>
      </c>
      <c r="H46" s="21" t="s">
        <v>26</v>
      </c>
      <c r="I46" s="21" t="s">
        <v>26</v>
      </c>
      <c r="J46" s="20" t="s">
        <v>25</v>
      </c>
      <c r="K46" s="20" t="s">
        <v>25</v>
      </c>
      <c r="L46" s="4"/>
    </row>
    <row r="47" spans="1:12" ht="18" thickBot="1">
      <c r="A47" s="9" t="s">
        <v>29</v>
      </c>
      <c r="B47" s="20" t="s">
        <v>25</v>
      </c>
      <c r="C47" s="20" t="s">
        <v>25</v>
      </c>
      <c r="D47" s="21" t="s">
        <v>26</v>
      </c>
      <c r="E47" s="20" t="s">
        <v>25</v>
      </c>
      <c r="F47" s="20" t="s">
        <v>25</v>
      </c>
      <c r="G47" s="21" t="s">
        <v>26</v>
      </c>
      <c r="H47" s="21" t="s">
        <v>26</v>
      </c>
      <c r="I47" s="21" t="s">
        <v>26</v>
      </c>
      <c r="J47" s="20" t="s">
        <v>25</v>
      </c>
      <c r="K47" s="20" t="s">
        <v>25</v>
      </c>
      <c r="L47" s="4"/>
    </row>
    <row r="48" spans="1:12" ht="18" thickBot="1">
      <c r="A48" s="9" t="s">
        <v>93</v>
      </c>
      <c r="B48" s="21" t="s">
        <v>26</v>
      </c>
      <c r="C48" s="20" t="s">
        <v>25</v>
      </c>
      <c r="D48" s="21" t="s">
        <v>26</v>
      </c>
      <c r="E48" s="20" t="s">
        <v>25</v>
      </c>
      <c r="F48" s="20" t="s">
        <v>25</v>
      </c>
      <c r="G48" s="21" t="s">
        <v>26</v>
      </c>
      <c r="H48" s="21" t="s">
        <v>26</v>
      </c>
      <c r="I48" s="21" t="s">
        <v>26</v>
      </c>
      <c r="J48" s="21" t="s">
        <v>26</v>
      </c>
      <c r="K48" s="20" t="s">
        <v>25</v>
      </c>
      <c r="L48" s="4"/>
    </row>
    <row r="49" spans="1:12" ht="18" thickBot="1">
      <c r="A49" s="9" t="s">
        <v>41</v>
      </c>
      <c r="B49" s="20" t="s">
        <v>25</v>
      </c>
      <c r="C49" s="20" t="s">
        <v>25</v>
      </c>
      <c r="D49" s="20" t="s">
        <v>25</v>
      </c>
      <c r="E49" s="21" t="s">
        <v>26</v>
      </c>
      <c r="F49" s="20" t="s">
        <v>25</v>
      </c>
      <c r="G49" s="20" t="s">
        <v>25</v>
      </c>
      <c r="H49" s="21" t="s">
        <v>26</v>
      </c>
      <c r="I49" s="21" t="s">
        <v>26</v>
      </c>
      <c r="J49" s="20" t="s">
        <v>25</v>
      </c>
      <c r="K49" s="20" t="s">
        <v>25</v>
      </c>
      <c r="L49" s="4"/>
    </row>
    <row r="50" spans="1:12" ht="18" thickBot="1">
      <c r="A50" s="9" t="s">
        <v>73</v>
      </c>
      <c r="B50" s="21" t="s">
        <v>26</v>
      </c>
      <c r="C50" s="20" t="s">
        <v>25</v>
      </c>
      <c r="D50" s="21" t="s">
        <v>26</v>
      </c>
      <c r="E50" s="20" t="s">
        <v>25</v>
      </c>
      <c r="F50" s="20" t="s">
        <v>25</v>
      </c>
      <c r="G50" s="21" t="s">
        <v>26</v>
      </c>
      <c r="H50" s="21" t="s">
        <v>26</v>
      </c>
      <c r="I50" s="21" t="s">
        <v>26</v>
      </c>
      <c r="J50" s="21" t="s">
        <v>26</v>
      </c>
      <c r="K50" s="20" t="s">
        <v>25</v>
      </c>
      <c r="L50" s="4"/>
    </row>
    <row r="51" spans="1:12" ht="18" thickBot="1">
      <c r="A51" s="9" t="s">
        <v>49</v>
      </c>
      <c r="B51" s="21" t="s">
        <v>26</v>
      </c>
      <c r="C51" s="20" t="s">
        <v>25</v>
      </c>
      <c r="D51" s="21" t="s">
        <v>26</v>
      </c>
      <c r="E51" s="20" t="s">
        <v>25</v>
      </c>
      <c r="F51" s="20" t="s">
        <v>25</v>
      </c>
      <c r="G51" s="21" t="s">
        <v>26</v>
      </c>
      <c r="H51" s="21" t="s">
        <v>26</v>
      </c>
      <c r="I51" s="21" t="s">
        <v>26</v>
      </c>
      <c r="J51" s="21" t="s">
        <v>26</v>
      </c>
      <c r="K51" s="20" t="s">
        <v>25</v>
      </c>
      <c r="L51" s="4"/>
    </row>
    <row r="52" spans="1:12" ht="18" thickBot="1">
      <c r="A52" s="9" t="s">
        <v>50</v>
      </c>
      <c r="B52" s="21" t="s">
        <v>26</v>
      </c>
      <c r="C52" s="20" t="s">
        <v>25</v>
      </c>
      <c r="D52" s="21" t="s">
        <v>26</v>
      </c>
      <c r="E52" s="20" t="s">
        <v>25</v>
      </c>
      <c r="F52" s="20" t="s">
        <v>25</v>
      </c>
      <c r="G52" s="21" t="s">
        <v>26</v>
      </c>
      <c r="H52" s="21" t="s">
        <v>26</v>
      </c>
      <c r="I52" s="21" t="s">
        <v>26</v>
      </c>
      <c r="J52" s="21" t="s">
        <v>26</v>
      </c>
      <c r="K52" s="20" t="s">
        <v>25</v>
      </c>
      <c r="L52" s="4"/>
    </row>
    <row r="53" spans="1:12" ht="18" thickBot="1">
      <c r="A53" s="9" t="s">
        <v>61</v>
      </c>
      <c r="B53" s="21" t="s">
        <v>26</v>
      </c>
      <c r="C53" s="20" t="s">
        <v>25</v>
      </c>
      <c r="D53" s="21" t="s">
        <v>26</v>
      </c>
      <c r="E53" s="20" t="s">
        <v>25</v>
      </c>
      <c r="F53" s="20" t="s">
        <v>25</v>
      </c>
      <c r="G53" s="21" t="s">
        <v>26</v>
      </c>
      <c r="H53" s="21" t="s">
        <v>26</v>
      </c>
      <c r="I53" s="21" t="s">
        <v>26</v>
      </c>
      <c r="J53" s="21" t="s">
        <v>26</v>
      </c>
      <c r="K53" s="20" t="s">
        <v>25</v>
      </c>
      <c r="L53" s="4"/>
    </row>
    <row r="54" spans="1:12" ht="18" thickBot="1">
      <c r="A54" s="9" t="s">
        <v>94</v>
      </c>
      <c r="B54" s="21" t="s">
        <v>26</v>
      </c>
      <c r="C54" s="20" t="s">
        <v>25</v>
      </c>
      <c r="D54" s="21" t="s">
        <v>26</v>
      </c>
      <c r="E54" s="20" t="s">
        <v>25</v>
      </c>
      <c r="F54" s="20" t="s">
        <v>25</v>
      </c>
      <c r="G54" s="21" t="s">
        <v>26</v>
      </c>
      <c r="H54" s="21" t="s">
        <v>26</v>
      </c>
      <c r="I54" s="21" t="s">
        <v>26</v>
      </c>
      <c r="J54" s="21" t="s">
        <v>26</v>
      </c>
      <c r="K54" s="21" t="s">
        <v>26</v>
      </c>
      <c r="L54" s="4"/>
    </row>
    <row r="55" spans="1:12" ht="18" thickBot="1">
      <c r="A55" s="11" t="s">
        <v>8</v>
      </c>
      <c r="B55" s="20" t="s">
        <v>25</v>
      </c>
      <c r="C55" s="20" t="s">
        <v>25</v>
      </c>
      <c r="D55" s="20" t="s">
        <v>25</v>
      </c>
      <c r="E55" s="20" t="s">
        <v>25</v>
      </c>
      <c r="F55" s="20" t="s">
        <v>25</v>
      </c>
      <c r="G55" s="20" t="s">
        <v>25</v>
      </c>
      <c r="H55" s="20" t="s">
        <v>25</v>
      </c>
      <c r="I55" s="20" t="s">
        <v>25</v>
      </c>
      <c r="J55" s="20" t="s">
        <v>25</v>
      </c>
      <c r="K55" s="21" t="s">
        <v>26</v>
      </c>
      <c r="L55" s="12"/>
    </row>
    <row r="56" spans="1:12" ht="18" thickBot="1">
      <c r="A56" s="11" t="s">
        <v>69</v>
      </c>
      <c r="B56" s="20" t="s">
        <v>25</v>
      </c>
      <c r="C56" s="20" t="s">
        <v>25</v>
      </c>
      <c r="D56" s="20" t="s">
        <v>25</v>
      </c>
      <c r="E56" s="20" t="s">
        <v>25</v>
      </c>
      <c r="F56" s="20" t="s">
        <v>25</v>
      </c>
      <c r="G56" s="20" t="s">
        <v>25</v>
      </c>
      <c r="H56" s="20" t="s">
        <v>25</v>
      </c>
      <c r="I56" s="20" t="s">
        <v>25</v>
      </c>
      <c r="J56" s="20" t="s">
        <v>25</v>
      </c>
      <c r="K56" s="21" t="s">
        <v>26</v>
      </c>
      <c r="L56" s="12"/>
    </row>
    <row r="57" spans="1:12" ht="18" thickBot="1">
      <c r="A57" s="11" t="s">
        <v>70</v>
      </c>
      <c r="B57" s="20" t="s">
        <v>25</v>
      </c>
      <c r="C57" s="20" t="s">
        <v>25</v>
      </c>
      <c r="D57" s="20" t="s">
        <v>25</v>
      </c>
      <c r="E57" s="20" t="s">
        <v>25</v>
      </c>
      <c r="F57" s="20" t="s">
        <v>25</v>
      </c>
      <c r="G57" s="20" t="s">
        <v>25</v>
      </c>
      <c r="H57" s="20" t="s">
        <v>25</v>
      </c>
      <c r="I57" s="20" t="s">
        <v>25</v>
      </c>
      <c r="J57" s="20" t="s">
        <v>25</v>
      </c>
      <c r="K57" s="21" t="s">
        <v>26</v>
      </c>
      <c r="L57" s="12"/>
    </row>
    <row r="58" spans="1:12" ht="18" thickBot="1">
      <c r="A58" s="11" t="s">
        <v>96</v>
      </c>
      <c r="B58" s="20" t="s">
        <v>25</v>
      </c>
      <c r="C58" s="20" t="s">
        <v>25</v>
      </c>
      <c r="D58" s="20" t="s">
        <v>25</v>
      </c>
      <c r="E58" s="20" t="s">
        <v>25</v>
      </c>
      <c r="F58" s="20" t="s">
        <v>25</v>
      </c>
      <c r="G58" s="20" t="s">
        <v>25</v>
      </c>
      <c r="H58" s="20" t="s">
        <v>25</v>
      </c>
      <c r="I58" s="20" t="s">
        <v>25</v>
      </c>
      <c r="J58" s="20" t="s">
        <v>25</v>
      </c>
      <c r="K58" s="21" t="s">
        <v>26</v>
      </c>
      <c r="L58" s="12"/>
    </row>
  </sheetData>
  <sheetProtection algorithmName="SHA-512" hashValue="OOPvx9EpCEhxIqF6/G3JD/c6t8nLIL9jQHMQzlFh6+vZjkJEVJLv7gUlnG5PL8lIH8fq6COMpjWwZuiDwJVUDQ==" saltValue="l4ryQFZPUVHmo3c5lSWyAA==" spinCount="100000" sheet="1" objects="1" scenarios="1"/>
  <autoFilter ref="A2:L58" xr:uid="{00000000-0001-0000-0100-000000000000}">
    <sortState xmlns:xlrd2="http://schemas.microsoft.com/office/spreadsheetml/2017/richdata2" ref="A3:L58">
      <sortCondition ref="A3:A58"/>
    </sortState>
  </autoFilter>
  <phoneticPr fontId="10" type="noConversion"/>
  <conditionalFormatting sqref="B3:K58">
    <cfRule type="cellIs" dxfId="0" priority="1" stopIfTrue="1" operator="equal">
      <formula>"N"</formula>
    </cfRule>
  </conditionalFormatting>
  <hyperlinks>
    <hyperlink ref="I2" r:id="rId1" xr:uid="{81F6E431-B112-414C-87BA-8053DF79C153}"/>
    <hyperlink ref="J2" r:id="rId2" xr:uid="{58AD5DA8-DD35-49D0-8FC0-71E090E489B8}"/>
    <hyperlink ref="B2" r:id="rId3" xr:uid="{15A46BDB-9166-4D6F-8B7C-844A1821A757}"/>
    <hyperlink ref="D2" r:id="rId4" xr:uid="{1D41B432-DF7D-4A08-959E-06BAC57AF4D9}"/>
    <hyperlink ref="E2" r:id="rId5" xr:uid="{681BAAF4-081F-41BB-9743-3A0A34BDF7A5}"/>
    <hyperlink ref="F2" r:id="rId6" xr:uid="{ACF98664-9DD9-49D8-95BC-3F318A511437}"/>
    <hyperlink ref="H2" r:id="rId7" xr:uid="{30632B11-92ED-4236-A27F-A791ADDC7985}"/>
    <hyperlink ref="G2" r:id="rId8" xr:uid="{D61CBE4E-6CF6-4C5A-A0B8-461462C2BF2D}"/>
    <hyperlink ref="C2" r:id="rId9" xr:uid="{BC7CD175-EDF4-4C82-BE43-A47198882F7D}"/>
    <hyperlink ref="K2" r:id="rId10" xr:uid="{D2E1883D-8FDF-449D-A33C-408143F5DC7E}"/>
  </hyperlinks>
  <pageMargins left="0.7" right="0.7" top="0.75" bottom="0.75" header="0.3" footer="0.3"/>
  <pageSetup orientation="portrait" horizontalDpi="4294967293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Lumens Apr Products and Pricing</vt:lpstr>
      <vt:lpstr>Accessory Xref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S</dc:creator>
  <cp:lastModifiedBy>Cindy Turner</cp:lastModifiedBy>
  <dcterms:created xsi:type="dcterms:W3CDTF">2022-09-08T22:08:29Z</dcterms:created>
  <dcterms:modified xsi:type="dcterms:W3CDTF">2026-06-24T14:07:07Z</dcterms:modified>
</cp:coreProperties>
</file>